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23" activeTab="0"/>
  </bookViews>
  <sheets>
    <sheet name="План 2022 " sheetId="1" r:id="rId1"/>
  </sheets>
  <definedNames>
    <definedName name="_xlnm.Print_Area" localSheetId="0">'План 2022 '!$B$1:$Y$150</definedName>
  </definedNames>
  <calcPr fullCalcOnLoad="1"/>
</workbook>
</file>

<file path=xl/sharedStrings.xml><?xml version="1.0" encoding="utf-8"?>
<sst xmlns="http://schemas.openxmlformats.org/spreadsheetml/2006/main" count="2316" uniqueCount="829">
  <si>
    <t>Годовой план государственных закупок товаров, работ и услуг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</si>
  <si>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</si>
  <si>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</si>
  <si>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</si>
  <si>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</si>
  <si>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</si>
  <si>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</si>
  <si>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№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</si>
  <si>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</si>
  <si>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</si>
  <si>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</si>
  <si>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</si>
  <si>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</si>
  <si>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</si>
  <si>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</si>
  <si>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</si>
  <si>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</si>
  <si>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</si>
  <si>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</si>
  <si>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</si>
  <si>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</si>
  <si>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</si>
  <si>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</si>
  <si>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</si>
  <si>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</si>
  <si>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</si>
  <si>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</si>
  <si>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</si>
  <si>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</si>
  <si>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</si>
  <si>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БИН 
заказчика</t>
  </si>
  <si>
    <t>Закупки, не превышающие финансовый год</t>
  </si>
  <si>
    <t>Общие сведения</t>
  </si>
  <si>
    <t>товар</t>
  </si>
  <si>
    <t>620129.000.000000</t>
  </si>
  <si>
    <t>Бағдарламалық қамтамасыз ету</t>
  </si>
  <si>
    <t>Программное обеспечение</t>
  </si>
  <si>
    <t>бағдарламалық қамтамасыз етудің төлнұсқасы (тапсырыс бойынша бағдарламалық қамтамасыз етулерді әзірлеу бойынша қызметтерді қоспағанда)</t>
  </si>
  <si>
    <t>оригинал программного обеспечения (кроме услуг по разработке программных обеспечении по заказу)</t>
  </si>
  <si>
    <t>711310000 район "Сарыарка"</t>
  </si>
  <si>
    <t>Нұр-Сұлтан қаласы Сарыарқа данғылы 30</t>
  </si>
  <si>
    <t>город Нур-Султан проспект Сарыарка 30</t>
  </si>
  <si>
    <t>272011.900.000003</t>
  </si>
  <si>
    <t>Батарейка</t>
  </si>
  <si>
    <t>тип ААА</t>
  </si>
  <si>
    <t xml:space="preserve"> Из одного источника путем прямого заключения договора</t>
  </si>
  <si>
    <t>262040.000.000282</t>
  </si>
  <si>
    <t>Картридж</t>
  </si>
  <si>
    <t>тонерный, цветной</t>
  </si>
  <si>
    <t>262015.000.000012</t>
  </si>
  <si>
    <t>Клавиатура</t>
  </si>
  <si>
    <t>алфавитно-цифровая</t>
  </si>
  <si>
    <t>Манипулятор "мышь"</t>
  </si>
  <si>
    <t>Наушники</t>
  </si>
  <si>
    <t>мониторный</t>
  </si>
  <si>
    <t>329959.900.000068</t>
  </si>
  <si>
    <t>Фильтр</t>
  </si>
  <si>
    <t>Сетевой фильтр</t>
  </si>
  <si>
    <t>262021.900.000098</t>
  </si>
  <si>
    <t>интерфейс USB 3.0, емкость более 16 Гб, но не более 64 Гб</t>
  </si>
  <si>
    <t>272011.900.000004</t>
  </si>
  <si>
    <t>тип АА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</si>
  <si>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</si>
  <si>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</si>
  <si>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Запрос ценовых предложений</t>
  </si>
  <si>
    <t>Услуги по техническому обслуживанию компьютерной/периферийной оргтехники/оборудования и их частей</t>
  </si>
  <si>
    <t>620920.000.000017</t>
  </si>
  <si>
    <t>Услуги по заправке картриджей</t>
  </si>
  <si>
    <t>172314.500.000002</t>
  </si>
  <si>
    <t>Бумага для офисного оборудования</t>
  </si>
  <si>
    <t>формат А4</t>
  </si>
  <si>
    <t>172312.700.000000</t>
  </si>
  <si>
    <t>Бумага</t>
  </si>
  <si>
    <t>для заметок</t>
  </si>
  <si>
    <t>Файл - вкладыш</t>
  </si>
  <si>
    <t>для документов, с перфорацией, из полипропиленовой пленки</t>
  </si>
  <si>
    <t>канцелярский, механический</t>
  </si>
  <si>
    <t>формат А5</t>
  </si>
  <si>
    <t>Индекс</t>
  </si>
  <si>
    <t>самоклеющийся</t>
  </si>
  <si>
    <t>329915.100.000000</t>
  </si>
  <si>
    <t>Карандаш</t>
  </si>
  <si>
    <t>простой</t>
  </si>
  <si>
    <t>Карандаш простой</t>
  </si>
  <si>
    <t>Клей</t>
  </si>
  <si>
    <t>Закупка у организаций, созданных общественными объединениями инвалидов</t>
  </si>
  <si>
    <t>Маркер</t>
  </si>
  <si>
    <t>222925.700.000036</t>
  </si>
  <si>
    <t>для переплета, формат А4</t>
  </si>
  <si>
    <t>222925.700.000027</t>
  </si>
  <si>
    <t>Папка</t>
  </si>
  <si>
    <t>пластиковая, формат А4</t>
  </si>
  <si>
    <t>Пружина</t>
  </si>
  <si>
    <t>329912.130.000000</t>
  </si>
  <si>
    <t>Ручка канцелярская</t>
  </si>
  <si>
    <t>шариковая</t>
  </si>
  <si>
    <t>Лампа светодиодная</t>
  </si>
  <si>
    <t>274025.990.000000</t>
  </si>
  <si>
    <t>Светодиодная панель</t>
  </si>
  <si>
    <t>мощность 40 Вт</t>
  </si>
  <si>
    <t>172211.200.000000</t>
  </si>
  <si>
    <t>туалетная</t>
  </si>
  <si>
    <t>Перчатки</t>
  </si>
  <si>
    <t>Мыло</t>
  </si>
  <si>
    <t>туалетное, жидкое</t>
  </si>
  <si>
    <t>Средство дезинфицирующее</t>
  </si>
  <si>
    <t>услуга</t>
  </si>
  <si>
    <t xml:space="preserve">620920.000.000001 </t>
  </si>
  <si>
    <t>Услуги по администрированию и техническому обслуживанию программного обеспечения</t>
  </si>
  <si>
    <t>Обслуживание 1С бухгалтерия+ЗУП</t>
  </si>
  <si>
    <t>1С бухгалтерия+ЗУП қызмет көрсету</t>
  </si>
  <si>
    <t>620920.000.000013</t>
  </si>
  <si>
    <t>Услуги по предоставлению доступа к информационным ресурсам (сертификация пользователей, получение доступа и др.)</t>
  </si>
  <si>
    <t>Услуга по электроснабжению</t>
  </si>
  <si>
    <t>пп.1 п.3 ст.39</t>
  </si>
  <si>
    <t>Энергиямен жабдықтау бойынша қызметтер</t>
  </si>
  <si>
    <t>Услуга по снабжению тепловой энергией</t>
  </si>
  <si>
    <t>Жылу энергиясымен жабдықтау бойынша қызметті көрсету</t>
  </si>
  <si>
    <t>353022.000.000001</t>
  </si>
  <si>
    <t>Услуги по передаче, распределению и холодному водоснабжению с использованием систем централизованного водоснабжения</t>
  </si>
  <si>
    <t>381129.000.000000</t>
  </si>
  <si>
    <t>Услуги по вывозу (сбору) неопасных отходов/имущества/материалов</t>
  </si>
  <si>
    <t>Услуги по вывозу твердо-бытовых отходов</t>
  </si>
  <si>
    <t>Қатты тұрмыстық қалдықтарды шығару бойынша қызмет көрсету</t>
  </si>
  <si>
    <t>812913.000.000000</t>
  </si>
  <si>
    <t>Услуги санитарные (дезинфекция, дезинсекция, дератизация и аналогичные)</t>
  </si>
  <si>
    <t>Услуги дезинфекции и дератизации</t>
  </si>
  <si>
    <t>Дезинфекция және дератизация қызметтер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</si>
  <si>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</si>
  <si>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802010.000.000004</t>
  </si>
  <si>
    <t>Өрт сөндіру дабылына техникалық қызмет көрсету бойынша қызметтер</t>
  </si>
  <si>
    <t>351210.900.000002</t>
  </si>
  <si>
    <t>Услуги по сервисному обслуживанию абонентов/потребителей энергоресурсов (электроэнергия/тепловая энергия/питьевая вода/техническая вода/горячая вода)</t>
  </si>
  <si>
    <t>Услуги по обучению (обучению/тренинги/подготовке/переподготовке/повышению квалификации)</t>
  </si>
  <si>
    <t>Оқыту (үйрету/тренингтер/дайындау/қайта дайындау/біліктілігін жоғарылату) бойынша қызметтер</t>
  </si>
  <si>
    <t>Персонал/қызметкерлерді оқыту қызметі</t>
  </si>
  <si>
    <t>841311.000.000001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</si>
  <si>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</si>
  <si>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</si>
  <si>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Басып шығару қызметтері</t>
  </si>
  <si>
    <t>692010.000.000004</t>
  </si>
  <si>
    <t>Услуги по проведению аудита специального назначения субъектов квазигосударственного сектора</t>
  </si>
  <si>
    <t>Жарық диодты шам</t>
  </si>
  <si>
    <t>262016.930.000003</t>
  </si>
  <si>
    <t>лазерная, проводная</t>
  </si>
  <si>
    <t>Штука</t>
  </si>
  <si>
    <t>Февраль</t>
  </si>
  <si>
    <t>15 календарных дней</t>
  </si>
  <si>
    <t>15 күнтізбелік күн</t>
  </si>
  <si>
    <t>Конкурс с предварительным квалификационным отбором</t>
  </si>
  <si>
    <t>тонерлік, түрлі-түсті</t>
  </si>
  <si>
    <t>Набор</t>
  </si>
  <si>
    <t>Пернетақта</t>
  </si>
  <si>
    <t>алфавиттік-сандық</t>
  </si>
  <si>
    <t>264042.700.000004</t>
  </si>
  <si>
    <t>Құлаққаптар</t>
  </si>
  <si>
    <t>мониторлық</t>
  </si>
  <si>
    <t>Флеш жинаушы</t>
  </si>
  <si>
    <t>263013.000.000001</t>
  </si>
  <si>
    <t>Веб-камера</t>
  </si>
  <si>
    <t>камерасы 2 Мпикс</t>
  </si>
  <si>
    <t>камера 2 Мпикс</t>
  </si>
  <si>
    <t>Картридждерді толтыру бойынша қызметттер</t>
  </si>
  <si>
    <t>Заправка и ремонт монохромных картриджей</t>
  </si>
  <si>
    <t>Одна услуга</t>
  </si>
  <si>
    <t>Монохромды картридждерді толтыру және жөндеу</t>
  </si>
  <si>
    <t>Заправка и ремонт цветных картриджей</t>
  </si>
  <si>
    <t>Компьютерлік/сырттағы кеңсе техникасын/жабдықтарын және оларды бөліктерін техникалық қамтамасыз ету бойынша қызмет көрсетулер</t>
  </si>
  <si>
    <t>Компьютерлік/перифериялық оргтехникаға/жабдықтарға және олардың бөлшектеріне техникалық қызмет көрсету бойынша қызметтер</t>
  </si>
  <si>
    <t>Климаттық жабдықтарды / вентиляциялық жүйелер мен жабдықтарды жөндеу/жаңғырту бойынша жұмыстар</t>
  </si>
  <si>
    <t>Обслуживание кондиционеров</t>
  </si>
  <si>
    <t>Кондиционерлерге қызмет көрсету</t>
  </si>
  <si>
    <t>Антистеплер</t>
  </si>
  <si>
    <t>қапсырма үшін</t>
  </si>
  <si>
    <t>для скоб</t>
  </si>
  <si>
    <t>282323.900.000008</t>
  </si>
  <si>
    <t>Қағаз</t>
  </si>
  <si>
    <t>белгілерге арналған</t>
  </si>
  <si>
    <t>Одна пачка</t>
  </si>
  <si>
    <t>Кеңсе жабдығына арналған қағаз</t>
  </si>
  <si>
    <t>172312.700.000014</t>
  </si>
  <si>
    <t>Жазбаға арналған қойын дәптер</t>
  </si>
  <si>
    <t>Блокнот для записей</t>
  </si>
  <si>
    <t>пішімі А5</t>
  </si>
  <si>
    <t>Қосымша - файл</t>
  </si>
  <si>
    <t>құжаттар үшін, перфорациямен, полипропилен үлдірден</t>
  </si>
  <si>
    <t>Қосымша - файл А4</t>
  </si>
  <si>
    <t>172312.700.000016</t>
  </si>
  <si>
    <t>Күнделік</t>
  </si>
  <si>
    <t>Ежедневник</t>
  </si>
  <si>
    <t>329959.900.000018</t>
  </si>
  <si>
    <t>282312.100.000000</t>
  </si>
  <si>
    <t>Калькулятор</t>
  </si>
  <si>
    <t>бухгалтерлік</t>
  </si>
  <si>
    <t>бухгалтерский</t>
  </si>
  <si>
    <t>Точилка</t>
  </si>
  <si>
    <t>329959.900.000067</t>
  </si>
  <si>
    <t>222925.500.000011</t>
  </si>
  <si>
    <t>Ұштағыш</t>
  </si>
  <si>
    <t>Штрих-корректор</t>
  </si>
  <si>
    <t>кеңселік</t>
  </si>
  <si>
    <t>канцелярский</t>
  </si>
  <si>
    <t>Қарындаш</t>
  </si>
  <si>
    <t>қарапайым</t>
  </si>
  <si>
    <t>Қарапайым қарындаш</t>
  </si>
  <si>
    <t>Тақтаға арналған маркерлер, жиынтықтағы түрлі-түсті</t>
  </si>
  <si>
    <t>пластикалы, өшірілетін</t>
  </si>
  <si>
    <t>пластиковый, стирающийся</t>
  </si>
  <si>
    <t>Терімдегі түсті, мәтіндік маркер</t>
  </si>
  <si>
    <t>222929.900.000184</t>
  </si>
  <si>
    <t>172313.500.000008</t>
  </si>
  <si>
    <t>Қайшы</t>
  </si>
  <si>
    <t>Ножницы</t>
  </si>
  <si>
    <t>канцелярские</t>
  </si>
  <si>
    <t>Тыс</t>
  </si>
  <si>
    <t>түптеуге арналған, формат А4</t>
  </si>
  <si>
    <t>Түптеуге арналған тыс (мөлдір)</t>
  </si>
  <si>
    <t>Түптеуге арналған тыс (ақ картон)</t>
  </si>
  <si>
    <t>Органайзер</t>
  </si>
  <si>
    <t>пластикалы, айналмалы негізде</t>
  </si>
  <si>
    <t>пластиковый, на вращающейся основе</t>
  </si>
  <si>
    <t>борланған картоннан, формат А4</t>
  </si>
  <si>
    <t>из мелованного картона, формат А4</t>
  </si>
  <si>
    <t>пластик, формат А4</t>
  </si>
  <si>
    <t>Серіппе</t>
  </si>
  <si>
    <t>Кеңсе қаламы</t>
  </si>
  <si>
    <t>Шарикті қалам (көк)</t>
  </si>
  <si>
    <t>Скотч</t>
  </si>
  <si>
    <t>259923.500.000005</t>
  </si>
  <si>
    <t>282323.900.000002</t>
  </si>
  <si>
    <t>Скрепки 22 мм в пачке</t>
  </si>
  <si>
    <t>Қапсырма</t>
  </si>
  <si>
    <t>Скоба</t>
  </si>
  <si>
    <t>кеңселік мақсаттар үшін, сымды</t>
  </si>
  <si>
    <t>для канцелярских целей, проволочная</t>
  </si>
  <si>
    <t>Қыстырғыш</t>
  </si>
  <si>
    <t>Скрепка</t>
  </si>
  <si>
    <t>кеңселік, металды</t>
  </si>
  <si>
    <t>канцелярская, металлическая</t>
  </si>
  <si>
    <t>Степлер</t>
  </si>
  <si>
    <t>кеңселік, механикалық</t>
  </si>
  <si>
    <t>Рулон</t>
  </si>
  <si>
    <t>Бумага туалетная 200 м</t>
  </si>
  <si>
    <t>Дәретхана қағазы 200 м</t>
  </si>
  <si>
    <t>дәретханалық</t>
  </si>
  <si>
    <t>204131.950.000000</t>
  </si>
  <si>
    <t>Упаковка</t>
  </si>
  <si>
    <t>Бутылка</t>
  </si>
  <si>
    <t>Пара</t>
  </si>
  <si>
    <t>Мыло хозяйственное</t>
  </si>
  <si>
    <t>Майлық</t>
  </si>
  <si>
    <t>Дезинфекциялау құралы</t>
  </si>
  <si>
    <t>Шүберек</t>
  </si>
  <si>
    <t>Қолғаптар</t>
  </si>
  <si>
    <t>Сабын</t>
  </si>
  <si>
    <t>шаруашылық, қатты</t>
  </si>
  <si>
    <t>хозяйственное, твердое</t>
  </si>
  <si>
    <t>дәретханалық, сұйық</t>
  </si>
  <si>
    <t>274039.900.000020</t>
  </si>
  <si>
    <t>цоколь типі-E27, қуаты 16 Вт</t>
  </si>
  <si>
    <t>тип цоколя-E27, мощность 16 Вт</t>
  </si>
  <si>
    <t>Март</t>
  </si>
  <si>
    <t>Изолента</t>
  </si>
  <si>
    <t>139919.900.000025</t>
  </si>
  <si>
    <t>қуаты 40 Вт</t>
  </si>
  <si>
    <t>мақталы-маталы, біржақты</t>
  </si>
  <si>
    <t>хлопчатобумажная, односторонняя</t>
  </si>
  <si>
    <t>Желім</t>
  </si>
  <si>
    <t>түсқағаздар/кілемдер/ асбест цемент /талшықты тақталар/керамика үшін, полимерлі плиткалар / линолеум</t>
  </si>
  <si>
    <t>для обоев/ковровых покрытий/ асбестоцемента /древесноволокнистых плит/керамических, полимерных плиток/ линолеума</t>
  </si>
  <si>
    <t>Метр</t>
  </si>
  <si>
    <t>351210.900.000000</t>
  </si>
  <si>
    <t>802010.000.000003</t>
  </si>
  <si>
    <t>331910.900.000007</t>
  </si>
  <si>
    <t>331910.800.000000</t>
  </si>
  <si>
    <t>Услуги по сервисному обслуживанию систем теплового учета и автоматической системы регулирования теплопотребления</t>
  </si>
  <si>
    <t>Жалпы энергиямен жабдықтау бойынша қызметтер</t>
  </si>
  <si>
    <t>Жалпы электрмен қамтамасыз ету бойынша жұмыстар (электрмен қамтамасыз ету, жылумен жабдықтау, ыстық су)</t>
  </si>
  <si>
    <t>Услуги по общему энергоснабжению (электроснабжение, теплоэнергия, горячая вода)</t>
  </si>
  <si>
    <t>Орталықтандырылған сумен жабдықтау жүйелерін пайдаланумен суық сумен жабдықтау бойынша қызмет көрсетулер</t>
  </si>
  <si>
    <t>Орталықтандырылған сумен жабдықтау жүйелерін пайдаланумен беру, үлестіру және салқын сумен жабдықтау бойынша қызметтер</t>
  </si>
  <si>
    <t>Қауіпті емес қалдықтарды/мүліктерді/материалдарды шығару (жинау) бойынша қызметтер</t>
  </si>
  <si>
    <t>зиянсыз қалдықтарды/мүліктерді/материалдарды шығару (жинау) қызметтері</t>
  </si>
  <si>
    <t>Санитарлық қызмет көрсетулер (дезинфекция, дезинсекция, дератизация және соларға ұқсас)</t>
  </si>
  <si>
    <t>Санитарлық қызметтер (дезинфекция, дезинсекция, дератизация және ұқсастар)</t>
  </si>
  <si>
    <t>Қауіпсіздікті қамтамасыз ету қызметі</t>
  </si>
  <si>
    <t>Қауіпсіздікті қамтамасыз ету және сақтандыру құрылғыларымен мониторингілеу, қауіпсіздіктің дабыл және балама жүйелерімен қамтамасыз ету қызметтері</t>
  </si>
  <si>
    <t>Абоненттерге сервистік қызмет көрсету қызметі</t>
  </si>
  <si>
    <t>Энергия ресурстары абоненттерін/тұтынушыларына сервистік қызмет көрсету қызметі (электр энергиясы/жылу энергиясы, ауыз су/техникалық су/ыстық су)</t>
  </si>
  <si>
    <t>Жылуды есепке алу жүйелеріне және жылуды тұтынуды реттеудің автоматты жүйесіне сервистік қызмет көрсету жөніндегі қызметтер</t>
  </si>
  <si>
    <t>Өрт/күзеттік хабарлағышты/өрт сөндіру/бейнебақылау жүйелерін және ұқаса жабдықтауды техникалық қамтамасыз ету бойынша қызмет көрсетулер</t>
  </si>
  <si>
    <t>Өрт/күзет белгі беру/өрт сөндіру жүйелеріне/бейне бақылау және ұқсас жабдықтарға техникалық қызмет көрсету бойынша қызметтер</t>
  </si>
  <si>
    <t>Магистралды жылуөткізу жүйелерін/жылыту желілері мен жабдықтауын техникалық қамтамасыз ету бойынша қызмет көрсетулер</t>
  </si>
  <si>
    <t>Услуги по техническому обслуживанию магистральных теплопроводных сетей/отопительных сетей и оборудования</t>
  </si>
  <si>
    <t>Магистралды жылу өткізу желілеріне/жылыту желілеріне және жабдықтарға техникалық қызмет көрсету бойынша қызметтер</t>
  </si>
  <si>
    <t>Магистральдық жылу құбырлары желілеріне және жылытуға қызмет көрсету бойынша қызметтер</t>
  </si>
  <si>
    <t>Жылыту жүйесін шаю және қысыммен тексеру бойынша қызмет көрсетулер</t>
  </si>
  <si>
    <t>Услуги по промывке и опрессовке системы отопления</t>
  </si>
  <si>
    <t>Полиграфиялық өнімдерді (кітаптардан, фотодан, мерзімді басылымдардан басқа) жасау/басып шығару бойынша полиграфиялық қызмет көрсетулер</t>
  </si>
  <si>
    <t>Полиграфиялық өнімдерді әзірлеу/басу бойынша полиграфиялық қызметтер (книг, фото, баспалардан басқа)</t>
  </si>
  <si>
    <t>Квазимемлекеттік сектор субъектілерінің арнайы тағайылымдағы аудитін жүргізу бойынша қызметтер</t>
  </si>
  <si>
    <t>139229.590.000000</t>
  </si>
  <si>
    <t>едендерді жууға арналған, тоқылған</t>
  </si>
  <si>
    <t>для мытья полов, тканая</t>
  </si>
  <si>
    <t xml:space="preserve">Приложение к приказу от "___"_________ 2021 года №________________ </t>
  </si>
  <si>
    <t xml:space="preserve">Қосымшасы жоқ құлаққаптар </t>
  </si>
  <si>
    <t>Наушники без крепления</t>
  </si>
  <si>
    <t>Наушники с вертикальной душкой</t>
  </si>
  <si>
    <t>Тұтқасы тік құлаққаптар</t>
  </si>
  <si>
    <t>Колонкалар</t>
  </si>
  <si>
    <t>Колонки</t>
  </si>
  <si>
    <t>264031.900.000000</t>
  </si>
  <si>
    <t>Желілік сүзгі</t>
  </si>
  <si>
    <t>Флеш жинаушы 16 Гб</t>
  </si>
  <si>
    <t>Флеш накопитель 16 Гб</t>
  </si>
  <si>
    <t>262040.000.000213</t>
  </si>
  <si>
    <t>Ноутбукқа арналған әмбебап зарядтау құрылғысы</t>
  </si>
  <si>
    <t>Универсальное зарядное устройство для ноутбука</t>
  </si>
  <si>
    <t>221972.000.000005</t>
  </si>
  <si>
    <t>Тінтуірге арналған кілемше</t>
  </si>
  <si>
    <t xml:space="preserve">Коврик для мышки </t>
  </si>
  <si>
    <t>262040.000.000189</t>
  </si>
  <si>
    <t>Охлаждающая подставка для ноутбука</t>
  </si>
  <si>
    <t>Ноутбукқа арналған суыту тұғыры</t>
  </si>
  <si>
    <t xml:space="preserve"> АА батарейкалары (қаптама)</t>
  </si>
  <si>
    <t>Батарейки АА (упак)</t>
  </si>
  <si>
    <t>Дискілер</t>
  </si>
  <si>
    <t>Диски</t>
  </si>
  <si>
    <t>DVD/CD</t>
  </si>
  <si>
    <t>268012.000.000010</t>
  </si>
  <si>
    <t>Бокс для дисков</t>
  </si>
  <si>
    <t>Дисклерді сақтауға арналған бокс</t>
  </si>
  <si>
    <t>151212.300.000005</t>
  </si>
  <si>
    <t>262021.300.000049</t>
  </si>
  <si>
    <t>Желілік кабель тестері</t>
  </si>
  <si>
    <t>Қатқыл диск 1ТБ</t>
  </si>
  <si>
    <t>Диск жесткий 1ТБ</t>
  </si>
  <si>
    <t>Орталық процессор</t>
  </si>
  <si>
    <t>Центральный процессор</t>
  </si>
  <si>
    <t>261130.700.000000</t>
  </si>
  <si>
    <t>262040.000.000246</t>
  </si>
  <si>
    <t>Материнская плата</t>
  </si>
  <si>
    <t>282512.700.000003</t>
  </si>
  <si>
    <t>Исполнительный специализированный блок</t>
  </si>
  <si>
    <t>Атқарушы мамандандырылған блок</t>
  </si>
  <si>
    <t>262040.000.000281</t>
  </si>
  <si>
    <t>Картридж тип 2 (желтый)</t>
  </si>
  <si>
    <t>Картридж тип 2 (голубой)</t>
  </si>
  <si>
    <t>Картридж тип 2 (пурпурный)</t>
  </si>
  <si>
    <t>Картридж желтый тип 3 (желтый)</t>
  </si>
  <si>
    <t>тонерлік, қара</t>
  </si>
  <si>
    <t>тонерный, черный</t>
  </si>
  <si>
    <t>Картридж желтый тип 3 (черный)</t>
  </si>
  <si>
    <t>Картридж желтый тип 3 (голубой)</t>
  </si>
  <si>
    <t>Картридж тип 3 (пурпурный)</t>
  </si>
  <si>
    <t>264020.750.000000</t>
  </si>
  <si>
    <t xml:space="preserve">ТВ-Тюнер </t>
  </si>
  <si>
    <t>Приемник телевизионный</t>
  </si>
  <si>
    <t>видеотюнер</t>
  </si>
  <si>
    <t>Теледидарлық қабылдағыш</t>
  </si>
  <si>
    <t>Антивирус</t>
  </si>
  <si>
    <t xml:space="preserve">262017.100.000000 </t>
  </si>
  <si>
    <t>Картридж 3 түрі (қызылкүрең)</t>
  </si>
  <si>
    <t>Картридж желтый 3 түрі (көгілдір)</t>
  </si>
  <si>
    <t>Картридж желтый 3 түрі (қара)</t>
  </si>
  <si>
    <t>Картридж желтый 3 түрі (сары)</t>
  </si>
  <si>
    <t>Картридж 2 түрі (қызылкүрең)</t>
  </si>
  <si>
    <t>Картридж 2 түрі (сары)</t>
  </si>
  <si>
    <t>Картридж 2 түрі (қара)</t>
  </si>
  <si>
    <t>Картридж 2 түрі (көгілдір)</t>
  </si>
  <si>
    <t>Монитор</t>
  </si>
  <si>
    <t>ЖК, диагональ более 15", но не более 22"</t>
  </si>
  <si>
    <t>ЖК, диагональ 15" артық, бірақ 22" артық емес</t>
  </si>
  <si>
    <t>262011.100.000002</t>
  </si>
  <si>
    <t>мультимедиялық</t>
  </si>
  <si>
    <t>Ноутбук</t>
  </si>
  <si>
    <t>мультимедийный</t>
  </si>
  <si>
    <t>282512.300.000012</t>
  </si>
  <si>
    <t>Кондиционер (сплит-система)</t>
  </si>
  <si>
    <t>настенный, площадь охлаждения до 50 кв.м</t>
  </si>
  <si>
    <t>Кондиционер (сплит-жүйе)</t>
  </si>
  <si>
    <t>қабырғалық, салқындату ауданы 50 ш.м. дейін</t>
  </si>
  <si>
    <t>Кондиционер, орнатуымен бірге</t>
  </si>
  <si>
    <t>Кондиционер с установкой</t>
  </si>
  <si>
    <t>262021.300.000059</t>
  </si>
  <si>
    <t>Сыртқы қатқыл диск</t>
  </si>
  <si>
    <t>интерфейс USB 3.0, сыйымдылығы 500 Гб-тан артық, бірақ 2 Тб-тан артық емес, өлшемі 3,5"</t>
  </si>
  <si>
    <t>интерфейс USB 3.0, емкость более 500 Гб, но не более 2 Тб, размер 3,5"</t>
  </si>
  <si>
    <t>Диск жесткий внешний</t>
  </si>
  <si>
    <t>Жесткий диск внешний</t>
  </si>
  <si>
    <t>Қатқыл сыртқы диск</t>
  </si>
  <si>
    <t>Стеллаж</t>
  </si>
  <si>
    <t>Металлические стеллажи</t>
  </si>
  <si>
    <t>Металлдан жасалған стеллаждар</t>
  </si>
  <si>
    <t>Көп функциялық құрылғы</t>
  </si>
  <si>
    <t>лазерлік баспа</t>
  </si>
  <si>
    <t>Устройство многофункциональное</t>
  </si>
  <si>
    <t>печать лазерная</t>
  </si>
  <si>
    <t>262018.900.000006</t>
  </si>
  <si>
    <t>лазерный, монохромный</t>
  </si>
  <si>
    <t>Принтер</t>
  </si>
  <si>
    <t>лазерлік, монохромды</t>
  </si>
  <si>
    <t>262016.300.000016</t>
  </si>
  <si>
    <t>Принтер (монохромды)</t>
  </si>
  <si>
    <t>Принтер (монохронный)</t>
  </si>
  <si>
    <t>262016.940.000001</t>
  </si>
  <si>
    <t>Сканер планшетный</t>
  </si>
  <si>
    <t>планшеттік, форматы А3</t>
  </si>
  <si>
    <t>планшетный, формат А3</t>
  </si>
  <si>
    <t>Сканер планшеттік</t>
  </si>
  <si>
    <t>Сканер</t>
  </si>
  <si>
    <t>Источник бесперебойного питания</t>
  </si>
  <si>
    <t>резервный</t>
  </si>
  <si>
    <t>Үздіксіз қоректеу көзі</t>
  </si>
  <si>
    <t>резервтік</t>
  </si>
  <si>
    <t>262040.000.000231</t>
  </si>
  <si>
    <t>263023.900.000076</t>
  </si>
  <si>
    <t>басқармалы, асимметриялық</t>
  </si>
  <si>
    <t>Желілік коммутатор</t>
  </si>
  <si>
    <t>Коммутатор сетевой</t>
  </si>
  <si>
    <t>управляемый, асимметричный</t>
  </si>
  <si>
    <t>Коммутатор</t>
  </si>
  <si>
    <t xml:space="preserve">Антистеплер </t>
  </si>
  <si>
    <t>Бумага А4 офисная</t>
  </si>
  <si>
    <t>А4 кеңсе қағазы</t>
  </si>
  <si>
    <t>Бумага для записей в пачке 500 листов, белая</t>
  </si>
  <si>
    <t>Бумага для заметок, самоклеющая, цветная в пачке 100 листов</t>
  </si>
  <si>
    <t xml:space="preserve">Бумага </t>
  </si>
  <si>
    <t>Ескертулер жазу қағазы, бумасында 500 парақ, ақ</t>
  </si>
  <si>
    <t>172312.700.000011</t>
  </si>
  <si>
    <t>бумажный, для заметок</t>
  </si>
  <si>
    <t>Стикер</t>
  </si>
  <si>
    <t xml:space="preserve"> қағазды, белгілерге арналған</t>
  </si>
  <si>
    <t>Белгілерге арналған өзі желімделетін қағаз, түрлі-түсті, бумада 100 парақ</t>
  </si>
  <si>
    <t>Блокнот для записей А5 в клетку. Мягкий переплет. На спирали.</t>
  </si>
  <si>
    <t xml:space="preserve">А5 форматындағы тор көзді жазбаға арналған қойын дәптер. Мұқабасы жұмсақ. Шиыршықталып жиналған. </t>
  </si>
  <si>
    <t xml:space="preserve"> 222925.900.000004</t>
  </si>
  <si>
    <t>Вкладыш файл А4</t>
  </si>
  <si>
    <t>Губка-стиратель для маркерной доски</t>
  </si>
  <si>
    <t>329959.900.000095</t>
  </si>
  <si>
    <t>маркерлік тақтаға арналған</t>
  </si>
  <si>
    <t>Сорғыш</t>
  </si>
  <si>
    <t>для маркерной доски</t>
  </si>
  <si>
    <t>Губка</t>
  </si>
  <si>
    <t>Маркелік тақтаға арналған өшіргіш сорғыш</t>
  </si>
  <si>
    <t>Дырокол 100 листов</t>
  </si>
  <si>
    <t xml:space="preserve"> 282323.900.000005</t>
  </si>
  <si>
    <t>Дырокол</t>
  </si>
  <si>
    <t>Тескіш</t>
  </si>
  <si>
    <t>100 параққа арналған тескіш</t>
  </si>
  <si>
    <t>Дырокол 30 листов</t>
  </si>
  <si>
    <t>30 параққа арналған тескіш</t>
  </si>
  <si>
    <t>DVD-R</t>
  </si>
  <si>
    <t>Диск</t>
  </si>
  <si>
    <t>Диск DVD-R</t>
  </si>
  <si>
    <t>268012.000.000009</t>
  </si>
  <si>
    <t xml:space="preserve">Ежедневник недатированный </t>
  </si>
  <si>
    <t>Күн реті көрсетілмеген күнделік</t>
  </si>
  <si>
    <t>Күн реті көрсетілген күнделік</t>
  </si>
  <si>
    <t xml:space="preserve">Ежедневник датированный </t>
  </si>
  <si>
    <t>259923.300.000000</t>
  </si>
  <si>
    <t>Қысқыш</t>
  </si>
  <si>
    <t xml:space="preserve">канцелярский </t>
  </si>
  <si>
    <t>Зажим для бумаг 25 мм</t>
  </si>
  <si>
    <t>Қағаздарға арналған қысқыш, 25 мм</t>
  </si>
  <si>
    <t xml:space="preserve">Зажим для бумаг 32 мм </t>
  </si>
  <si>
    <t xml:space="preserve">Зажим для бумаг 51 мм </t>
  </si>
  <si>
    <t>Қағаздарға арналған қысқыш, 32 мм</t>
  </si>
  <si>
    <t>Қағаздарға арналған қысқыш, 51 мм</t>
  </si>
  <si>
    <t>Бетбелгі-индекстер түрлі-түсті, пластикалық, бумада (Стикер 76*12, 5 түсті)</t>
  </si>
  <si>
    <t>Закладки-индексы цветные пластиковые в пачке (Стикер 76*12, 5 цветный)</t>
  </si>
  <si>
    <t>257111.390.000003</t>
  </si>
  <si>
    <t>Пышақ</t>
  </si>
  <si>
    <t>Нож</t>
  </si>
  <si>
    <t>Кеңселік пышақ</t>
  </si>
  <si>
    <t>Канцелярский нож</t>
  </si>
  <si>
    <t>205210.900.000025</t>
  </si>
  <si>
    <t>Клей қарындаш</t>
  </si>
  <si>
    <t>Клей карандаш</t>
  </si>
  <si>
    <t>Корректор+жидкость</t>
  </si>
  <si>
    <t>Корректор+сұйықтық</t>
  </si>
  <si>
    <t>222925.900.000014</t>
  </si>
  <si>
    <t>для бумаг, пластиковая</t>
  </si>
  <si>
    <t>Корзина</t>
  </si>
  <si>
    <t>Кәрзеңке</t>
  </si>
  <si>
    <t>қағаздар үшін, пластик</t>
  </si>
  <si>
    <t>Кеңселік кәрзеңке</t>
  </si>
  <si>
    <t>Корзина офисная</t>
  </si>
  <si>
    <t>265132.500.000000</t>
  </si>
  <si>
    <t>Сызғыш</t>
  </si>
  <si>
    <t>измерительная</t>
  </si>
  <si>
    <t>Өлшегіш</t>
  </si>
  <si>
    <t>Линейка 30 см</t>
  </si>
  <si>
    <t>Сызғыш 30 см</t>
  </si>
  <si>
    <t xml:space="preserve"> 222925.500.000011</t>
  </si>
  <si>
    <t>329916.300.000002</t>
  </si>
  <si>
    <t>штемпель</t>
  </si>
  <si>
    <t>Бояу</t>
  </si>
  <si>
    <t>Краска</t>
  </si>
  <si>
    <t>штемпельная</t>
  </si>
  <si>
    <t>Мастика</t>
  </si>
  <si>
    <t xml:space="preserve"> 257111.910.000001</t>
  </si>
  <si>
    <t>Қайшылар</t>
  </si>
  <si>
    <t>Органайзер (кеңселік жинақ)</t>
  </si>
  <si>
    <t>Обложка для переплёта (прозрачные)</t>
  </si>
  <si>
    <t>Обложка для переплёта (картон белый)</t>
  </si>
  <si>
    <t>Түптеуге арналған тыс (қара картон)</t>
  </si>
  <si>
    <t>Папка регистр А4 8см</t>
  </si>
  <si>
    <t>Тіркелім папкасы А4, 8 см</t>
  </si>
  <si>
    <t xml:space="preserve">Папка с резинкой А4 </t>
  </si>
  <si>
    <t>Резеңкесі бар папка А4</t>
  </si>
  <si>
    <t>329959.900.000038</t>
  </si>
  <si>
    <t>үстелдік</t>
  </si>
  <si>
    <t>Планинг</t>
  </si>
  <si>
    <t>настольный</t>
  </si>
  <si>
    <t>Планинг (күнделік)</t>
  </si>
  <si>
    <t>Планинг (ежедневник)</t>
  </si>
  <si>
    <t>222925.700.000003</t>
  </si>
  <si>
    <t>для переплета, пластиковая, диаметр 6 мм</t>
  </si>
  <si>
    <t>түптеуге арналған, пластик, диаметр 6 мм</t>
  </si>
  <si>
    <t>Пружина для переплета пластиковые 6 мм в упаковке 50 шт</t>
  </si>
  <si>
    <t>Түптеуге арналған, пластик серіппе, диаметр 6 мм, бумасында 50 дана</t>
  </si>
  <si>
    <t>222925.700.000005</t>
  </si>
  <si>
    <t>түптеуге арналған, пластик, диаметр 10 мм</t>
  </si>
  <si>
    <t>для переплета, пластиковая, диаметр 10 мм</t>
  </si>
  <si>
    <t>Түптеуге арналған, пластик серіппе, диаметр 10 мм, бумасында 50 дана</t>
  </si>
  <si>
    <t>Пружина для переплета пластиковые 10 мм в упаковке 50 шт</t>
  </si>
  <si>
    <t>для переплета, пластиковая, диаметр 20 мм</t>
  </si>
  <si>
    <t>222925.700.000010</t>
  </si>
  <si>
    <t>түптеуге арналған, пластик, диаметр 20 мм</t>
  </si>
  <si>
    <t>Түптеуге арналған, пластик серіппе, диаметр 20 мм, бумасында 50 дана</t>
  </si>
  <si>
    <t>Пружина для переплета пластиковые 20 мм в упаковке 50 шт</t>
  </si>
  <si>
    <t>222925.700.000018</t>
  </si>
  <si>
    <t>түптеуге арналған, пластик, диаметр 51 мм</t>
  </si>
  <si>
    <t>для переплета, пластиковая, диаметр 51 мм</t>
  </si>
  <si>
    <t>Пружина для переплета пластиковые 51 мм в упаковке 50 шт</t>
  </si>
  <si>
    <t>Түптеуге арналған, пластик серіппе, диаметр 51 мм, бумасында 50 дана</t>
  </si>
  <si>
    <t xml:space="preserve">Ручка шариковая (синяя) </t>
  </si>
  <si>
    <t xml:space="preserve"> 259923.500.000006</t>
  </si>
  <si>
    <t>Скобы №24/6 в пачке</t>
  </si>
  <si>
    <t>Қыстырғыш 22 мм, қорптағы</t>
  </si>
  <si>
    <t>Қапсырма №24/6, қораптағы</t>
  </si>
  <si>
    <t>329959.900.000081</t>
  </si>
  <si>
    <t>полиэтиленді</t>
  </si>
  <si>
    <t>полиэтиленовый</t>
  </si>
  <si>
    <t>Скотч широкий</t>
  </si>
  <si>
    <t>Скотч кең</t>
  </si>
  <si>
    <t>Степлер №24/6</t>
  </si>
  <si>
    <t xml:space="preserve"> 257113.350.000000</t>
  </si>
  <si>
    <t>пластик</t>
  </si>
  <si>
    <t xml:space="preserve">пластиковая </t>
  </si>
  <si>
    <t>265214.400.000000</t>
  </si>
  <si>
    <t>қабырғалық, электронды</t>
  </si>
  <si>
    <t>Сағаттар</t>
  </si>
  <si>
    <t>настенные, электронные</t>
  </si>
  <si>
    <t>Часы</t>
  </si>
  <si>
    <t>Қабырғалық сағат</t>
  </si>
  <si>
    <t>Часы настенные</t>
  </si>
  <si>
    <t>151212.300.000006</t>
  </si>
  <si>
    <t>для дисков, из текстильного материала</t>
  </si>
  <si>
    <t>Футляр</t>
  </si>
  <si>
    <t>дисктер үшін, текстиль материалынан жасалған</t>
  </si>
  <si>
    <t>CD/DVD дискілерге арналған қап (жұмсақ)</t>
  </si>
  <si>
    <t>Фотобумага</t>
  </si>
  <si>
    <t>Фотоқағаз</t>
  </si>
  <si>
    <t xml:space="preserve"> 205911.700.000001</t>
  </si>
  <si>
    <t>ақ-қара</t>
  </si>
  <si>
    <t>черно-белая</t>
  </si>
  <si>
    <t>Фотоқағаз А4</t>
  </si>
  <si>
    <t>Фотобумага А4</t>
  </si>
  <si>
    <t>Лампочки Е27 светодиодные</t>
  </si>
  <si>
    <t>Жарық диодты панель</t>
  </si>
  <si>
    <t>Сердцевина замка двери</t>
  </si>
  <si>
    <t>257213.900.000005</t>
  </si>
  <si>
    <t>для врезного замка</t>
  </si>
  <si>
    <t>ойма құлыбына арналған</t>
  </si>
  <si>
    <t>Өзек</t>
  </si>
  <si>
    <t>Есік құлпының өзегі</t>
  </si>
  <si>
    <t>Сифон для слив. мойки</t>
  </si>
  <si>
    <t>шұңғылшаға арналған, пластикалы</t>
  </si>
  <si>
    <t>Сифон</t>
  </si>
  <si>
    <t>для раковины, пластиковый</t>
  </si>
  <si>
    <t>222121.900.000119</t>
  </si>
  <si>
    <t>Шұңғылшаға арнағалған сифон</t>
  </si>
  <si>
    <t>281412.330.000006</t>
  </si>
  <si>
    <t>Смеситель</t>
  </si>
  <si>
    <t>жуғыштарға арналған, бір тұтқалық, борттық, өлшемі 240*130 мм</t>
  </si>
  <si>
    <t>Араластырғыш</t>
  </si>
  <si>
    <t>Кран шаровый Д15</t>
  </si>
  <si>
    <t>281413.730.000016</t>
  </si>
  <si>
    <t>болат, шартты қысымы 0-400 Мпа, диаметрі 10-1400 мм, қолмен жасалатын</t>
  </si>
  <si>
    <t>Шарлы кран</t>
  </si>
  <si>
    <t>стальной, условное давление 0-400 Мпа, диаметр 10-1400 мм, ручной</t>
  </si>
  <si>
    <t>Кран шаровой</t>
  </si>
  <si>
    <t>Шарлы кран Д15</t>
  </si>
  <si>
    <t>Ремонтный комплект для унитазов</t>
  </si>
  <si>
    <t>для бачка унитаза, с нижним подводом</t>
  </si>
  <si>
    <t>Арматура</t>
  </si>
  <si>
    <t>унитаздың кіші багына арналған, төменгі келтірумен</t>
  </si>
  <si>
    <t>281412.300.000000</t>
  </si>
  <si>
    <t>Унитаздарға арналған жөндеу жиынтығы</t>
  </si>
  <si>
    <t xml:space="preserve">205210.900.000019 </t>
  </si>
  <si>
    <t>Клей для линолеума</t>
  </si>
  <si>
    <t xml:space="preserve">желім </t>
  </si>
  <si>
    <t>шлифматериал электрокорунд, на бакелитовой связке, отрезной</t>
  </si>
  <si>
    <t>Круг</t>
  </si>
  <si>
    <t>шлифматериал электрокорунд, бакелитті біріктірмеде, кеспелі</t>
  </si>
  <si>
    <t>Шеңбер</t>
  </si>
  <si>
    <t>239111.700.000008</t>
  </si>
  <si>
    <t>Линолеумге арналған желім</t>
  </si>
  <si>
    <t>Диск отрезной по металлу для УШМ</t>
  </si>
  <si>
    <t>БАМ арналған металл кесетін диск</t>
  </si>
  <si>
    <t>273213.700.000276</t>
  </si>
  <si>
    <t>Кабель медный 2х2,5</t>
  </si>
  <si>
    <t>марка ПВГ, напряжение не более 1 000 В</t>
  </si>
  <si>
    <t>Кәбіл</t>
  </si>
  <si>
    <t>маркасы ПВГ, кернеуі 1 000 В-тан артық емес</t>
  </si>
  <si>
    <t>Кабель</t>
  </si>
  <si>
    <t>Жезден жасалған кабель 2х2,5</t>
  </si>
  <si>
    <t>Лопата для уборки снега</t>
  </si>
  <si>
    <t>257310.100.000007</t>
  </si>
  <si>
    <t>қар жинайтын</t>
  </si>
  <si>
    <t>Күрек</t>
  </si>
  <si>
    <t>снегоуборочная</t>
  </si>
  <si>
    <t>Лопата</t>
  </si>
  <si>
    <t>Қар жинайтын күрек</t>
  </si>
  <si>
    <t>Водоэмульсионная краска</t>
  </si>
  <si>
    <t>203011.900.000001</t>
  </si>
  <si>
    <t>водно-дисперсионная</t>
  </si>
  <si>
    <t>су-дисперсиялық</t>
  </si>
  <si>
    <t>Сулы эмульсия бояуы</t>
  </si>
  <si>
    <t>Антисептики 1000 мл</t>
  </si>
  <si>
    <t>212013.990.000618</t>
  </si>
  <si>
    <t>Антисептикалық спрей</t>
  </si>
  <si>
    <t>Спрей</t>
  </si>
  <si>
    <t>Антисептический спрей</t>
  </si>
  <si>
    <t>Антисептиктер 1000 мл</t>
  </si>
  <si>
    <t>Антисептиктер 5 литровая</t>
  </si>
  <si>
    <t>Мыло жидкое 5 л</t>
  </si>
  <si>
    <t>Сұйық сабын 5 л</t>
  </si>
  <si>
    <t xml:space="preserve"> 204131.900.000000</t>
  </si>
  <si>
    <t>Шаруашылық сабыны</t>
  </si>
  <si>
    <t>Пакет для мусора 240 л</t>
  </si>
  <si>
    <t>Қоқыс салуға арналған пакет, 240 л</t>
  </si>
  <si>
    <t>222211.300.000000</t>
  </si>
  <si>
    <t>мусорный, полиэтиленовый</t>
  </si>
  <si>
    <t>Пакет</t>
  </si>
  <si>
    <t>қоқыс, полиэтиленді</t>
  </si>
  <si>
    <t>Қоқыс салуға арналған пакет, 120 л</t>
  </si>
  <si>
    <t>Пакет для мусора 120 л</t>
  </si>
  <si>
    <t>Қоқыс салуға арналған пакет, 60 л</t>
  </si>
  <si>
    <t>Пакет для мусора 60 л</t>
  </si>
  <si>
    <t>141230.100.000010</t>
  </si>
  <si>
    <t>қолды қорғауға арналған, латекстен жасалған мата негізі жоқ</t>
  </si>
  <si>
    <t>для защиты рук, из латекса без тканевой основы</t>
  </si>
  <si>
    <t>Перчатки резиновые для уборки, размер М</t>
  </si>
  <si>
    <t>Тазалау жұмыстарына арналған резеңке қолғаптар, М размер</t>
  </si>
  <si>
    <t>204132.790.000001</t>
  </si>
  <si>
    <t>для дезинфекции поверхностей, порошкообразное</t>
  </si>
  <si>
    <t>беткейлерді дезинфекциялау үшін, ұнтақ тәрізді</t>
  </si>
  <si>
    <t>Тазарту құралы</t>
  </si>
  <si>
    <t>204132.790.000007</t>
  </si>
  <si>
    <t>тазалауға және дезинфекциялауға арналған, зайды, зеңдерді, дақтарды, бактерияларды</t>
  </si>
  <si>
    <t>для очистки и дезинфекции, плесени, грибков, пятен, бактерии</t>
  </si>
  <si>
    <t>204141.000.000009</t>
  </si>
  <si>
    <t>для сантехники</t>
  </si>
  <si>
    <t>санитарлық техника үшін</t>
  </si>
  <si>
    <t>139229.590.000002</t>
  </si>
  <si>
    <t>Тряпка для удаления пыли</t>
  </si>
  <si>
    <t>Шаң сүртігу арналған шүберек</t>
  </si>
  <si>
    <t>шаңды жою үшін, тоқылған</t>
  </si>
  <si>
    <t>для удаления пыли, тканая</t>
  </si>
  <si>
    <t>Едендерді жууға арналғн шүберек</t>
  </si>
  <si>
    <t>Тряпка для пола</t>
  </si>
  <si>
    <t>204131.590.000001</t>
  </si>
  <si>
    <t>Салфетки влажные очищающие в пачке 100-120 шт</t>
  </si>
  <si>
    <t>тазалаушы</t>
  </si>
  <si>
    <t>Очищающие</t>
  </si>
  <si>
    <t>Салфетки</t>
  </si>
  <si>
    <t>Тазазағыш ылғал майлықтар, қорабында 100-120 дана</t>
  </si>
  <si>
    <t>139229.990.000001</t>
  </si>
  <si>
    <t>Ұйымдық техникаға арналған майлықтар</t>
  </si>
  <si>
    <t>техникалық, матадан</t>
  </si>
  <si>
    <t>техническая, из ткани</t>
  </si>
  <si>
    <t>Ремонт орг. техники</t>
  </si>
  <si>
    <t>951110.000.000003</t>
  </si>
  <si>
    <t>Түрлі-түсті картридждерді толтыру және жөндеу</t>
  </si>
  <si>
    <t>Ұйымдық техниканы жөндеу</t>
  </si>
  <si>
    <t>Услуги пультовой охраны (тревожная кнопка)</t>
  </si>
  <si>
    <t>Услуги по обеспечению безопасности и мониторинга устройствами предупреждения, сигнализации и аналогичными системами обеспечения безопасности</t>
  </si>
  <si>
    <t>Пультпен күзету қызметі (дабыл түймесі)</t>
  </si>
  <si>
    <t xml:space="preserve">Услуги по техническому обслуживанию пожарной сигнализации </t>
  </si>
  <si>
    <t xml:space="preserve">Услуги по обслуживанию магистральных теплопроводных сетей  и отопления </t>
  </si>
  <si>
    <t>Услуги по опрессоке и промывке системы отопления</t>
  </si>
  <si>
    <t>Жылу жүйесін қысыммен тексеру және шаю қызметтері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</si>
  <si>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</si>
  <si>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</si>
  <si>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Өртке қарсы құралдарға, мүлікке/жабдыққа техникалық қызмет көрсету бойынша қызметтер (қауіпсіздік жүйелерінен басқа)</t>
  </si>
  <si>
    <t xml:space="preserve">Өрт сөндіргіштерді қайта зарядтау, бір реттік шығыстар </t>
  </si>
  <si>
    <t xml:space="preserve">Полиграфические услуги </t>
  </si>
  <si>
    <t>619010.900.000002</t>
  </si>
  <si>
    <t>Бейнеконференцбайланысын ұсыну бойынша қызмет көрсетулер</t>
  </si>
  <si>
    <t>Услуги по предоставлению видеоконференцсвязи</t>
  </si>
  <si>
    <t>Ақпараттық ресурстарға қол жеткізу қызметі</t>
  </si>
  <si>
    <t>Ақпараттық ресурстарға қолжетімділікті ұсыну бойынша қызметтер (пайдаланушыларды сертификаттау, қолжетімділікті алу және т.б.)</t>
  </si>
  <si>
    <t xml:space="preserve">Zoom жүйесіне қосылу қызметтері (6 лицензия) </t>
  </si>
  <si>
    <t>Семинарлар, біліктілікті арттыру курстары</t>
  </si>
  <si>
    <t xml:space="preserve"> Акустикалық жүйе</t>
  </si>
  <si>
    <t>бір жолақтық</t>
  </si>
  <si>
    <t>Система акустическая</t>
  </si>
  <si>
    <t>однополосная</t>
  </si>
  <si>
    <t>интерфейс USB 3.0, сыйымдылығы 16 гб-тан артық, бірақ 64 Гб-тан артық емес</t>
  </si>
  <si>
    <t>Қуаттандыру құрылғысы</t>
  </si>
  <si>
    <t>ноутбукке арналған</t>
  </si>
  <si>
    <t>Устройство зарядное</t>
  </si>
  <si>
    <t>для ноутбука</t>
  </si>
  <si>
    <t>Тінтуір манипулятор (сымсыз)</t>
  </si>
  <si>
    <t>Манипулятор мышь (беспроводная)</t>
  </si>
  <si>
    <t>Тінтуір манипуляторы</t>
  </si>
  <si>
    <t>Кілемше</t>
  </si>
  <si>
    <t>тышқан үшін, араласқан материалдан жасалған</t>
  </si>
  <si>
    <t>Флеш накопитель</t>
  </si>
  <si>
    <t>Ноутбукке арналған</t>
  </si>
  <si>
    <t>Лазерлі, сымды</t>
  </si>
  <si>
    <t>Коврик</t>
  </si>
  <si>
    <t>для мышки, из смешанного материала</t>
  </si>
  <si>
    <t>Подставка охлаждающая</t>
  </si>
  <si>
    <t>Салқындатқыш тіреуші</t>
  </si>
  <si>
    <t>типі ААА</t>
  </si>
  <si>
    <t xml:space="preserve"> ААА типті батарейкалары (қаптама)</t>
  </si>
  <si>
    <t>Батарейки тип ААА (упак)</t>
  </si>
  <si>
    <t>типі АА</t>
  </si>
  <si>
    <t>для дисков, из пластмассы</t>
  </si>
  <si>
    <t>дисктер үшін, пластмассадан жасалған</t>
  </si>
  <si>
    <t>интерфейс eSATA, емкость более 500 Гб, но не более 2 Тб, размер 3,5''</t>
  </si>
  <si>
    <t>интерфейс eSATA, сыйымдылығы 500 Гб-тан артық, бірақ 2 Тб-тан артық емес, өлшемі 3,5''</t>
  </si>
  <si>
    <t>Процессор</t>
  </si>
  <si>
    <t>компьютер үшін</t>
  </si>
  <si>
    <t>для компьютера</t>
  </si>
  <si>
    <t>форм-фактор Micro ATX LPT, COM, USB</t>
  </si>
  <si>
    <t>Плата материнская</t>
  </si>
  <si>
    <t>Аналық тақта</t>
  </si>
  <si>
    <t>форм-ықпалы Micro ATX LPT, COM, USB</t>
  </si>
  <si>
    <t>Құралдар мен жабдықтардың қосалқы бөлшектер жиынтығы</t>
  </si>
  <si>
    <t>салқындатқыш үшін</t>
  </si>
  <si>
    <t>Комплект запасных частей инструментов и принадлежностей</t>
  </si>
  <si>
    <t>Зажим</t>
  </si>
  <si>
    <t>Өзі жабысатын</t>
  </si>
  <si>
    <t xml:space="preserve">Линейка </t>
  </si>
  <si>
    <t xml:space="preserve">Обложка </t>
  </si>
  <si>
    <t xml:space="preserve">Услуги по обучению персонала/сотрудников </t>
  </si>
  <si>
    <t xml:space="preserve">Услуги по предоставлению видеоконференцсвязи </t>
  </si>
  <si>
    <t>Бейнеконференц байланысын ұсыну бойынша қызмет көрсетулер</t>
  </si>
  <si>
    <t xml:space="preserve">Услуги по предоставлению доступа к информационным ресурсам (сертификация пользователей, получение доступа и др.) </t>
  </si>
  <si>
    <t xml:space="preserve">Услуги по проведению аудита специального назначения субъектов квазигосударственного сектора </t>
  </si>
  <si>
    <t>Бағдарламалық қамтамасыз етуді әкімшілдеу және техникалық қызмет көрсету бойынша қызметтер</t>
  </si>
  <si>
    <t>Бағдарламалық жасақты әкімшіліктендіру және оған техникалық қызмет көрсету бойынша қызметтер</t>
  </si>
  <si>
    <t xml:space="preserve">Услуги полиграфические по изготовлению/печатанию полиграфической продукции (кроме книг, фото, периодических изданий) </t>
  </si>
  <si>
    <t xml:space="preserve">Услуги по техническому обслуживанию противопожарных средств/инвентаря/оборудования (кроме систем безопасности) </t>
  </si>
  <si>
    <t xml:space="preserve"> Жылу беру жүйесінің жуылуы бойынша қызметтер</t>
  </si>
  <si>
    <t xml:space="preserve">Услуги по техническому обслуживанию магистральных теплопроводных сетей/отопительных сетей и оборудования </t>
  </si>
  <si>
    <t xml:space="preserve">Услуги по техническому обслуживанию пожарной/охранной сигнализации/систем тушения/видеонаблюдения и аналогичного оборудования </t>
  </si>
  <si>
    <t xml:space="preserve">Услуги по сервисному обслуживанию абонентов </t>
  </si>
  <si>
    <t xml:space="preserve">Услуги по обеспечению безопасности </t>
  </si>
  <si>
    <t xml:space="preserve">Услуги санитарные (дезинфекция, дезинсекция, дератизация и аналогичные) </t>
  </si>
  <si>
    <t xml:space="preserve">Услуги по вывозу (сбору) неопасных отходов/имущества/материалов </t>
  </si>
  <si>
    <t xml:space="preserve">Услуги по холодному водоснабжению с использованием систем централизованного водоснабжения </t>
  </si>
  <si>
    <t xml:space="preserve">Услуги по общему энергоснабжению </t>
  </si>
  <si>
    <t xml:space="preserve"> Климаттық құрылғыларды мен жүйелерін/желдету жүйелерін мен құрылғыларды жөндеу/жаңғырту жұмыстары</t>
  </si>
  <si>
    <t xml:space="preserve">Услуги по техническому обслуживанию компьютерной/периферийной оргтехники/оборудования и их частей </t>
  </si>
  <si>
    <t xml:space="preserve">Услуги по заправке картриджей </t>
  </si>
  <si>
    <t xml:space="preserve">Салфетки </t>
  </si>
  <si>
    <t xml:space="preserve">Тряпка </t>
  </si>
  <si>
    <t xml:space="preserve">Средство дезинфицирующее </t>
  </si>
  <si>
    <t xml:space="preserve">Средство чистящее </t>
  </si>
  <si>
    <t>Сердцеыина</t>
  </si>
  <si>
    <t>Шарикті</t>
  </si>
  <si>
    <t>закупка у организаций, созданных общественными объединениями инвалидов</t>
  </si>
  <si>
    <t>Өртке қарсы құралдарды/құрал-саймандарды/жабдықтауды (қауіпсіздік жүйелерінен басқа) техникалық қамтамасыз ету бойынша қызмет көрсетулер</t>
  </si>
  <si>
    <t>запрос ценовых предложений</t>
  </si>
  <si>
    <t xml:space="preserve">Дезинфекциялау құралы </t>
  </si>
  <si>
    <t>Унитаздарды жууға арналған жуу құралы</t>
  </si>
  <si>
    <t>Средство моющее для мытья унитазов</t>
  </si>
  <si>
    <t>Жарық диодты Е27 шамдары</t>
  </si>
  <si>
    <t xml:space="preserve">Аудит специального назначения субъектов квазигосударственного сектора </t>
  </si>
  <si>
    <t>Квазимемлекеттік сектор субъектілерінің арнайы тағайылымдасына аудит жүргізу</t>
  </si>
  <si>
    <t>Услуги по предоставлению доступа к информационным ресурсам (сертификация пользователей, получение доступа и др.) для бухгалтеров</t>
  </si>
  <si>
    <t>Бухгалтерлер үшін ақпараттық ресурстарға қолжетімділікті ұсыну бойынша қызметтер (пайдаланушыларды сертификаттау, қолжетімділікті алу және т.б.)</t>
  </si>
  <si>
    <t>Услуга доступа к системе Zoom (6 лицензий)</t>
  </si>
  <si>
    <t>Услуги по перезарядке огнетушителей, единоразовые расходы</t>
  </si>
  <si>
    <t>Услуги по водоснабжению и водоотведению</t>
  </si>
  <si>
    <t>Сумен жабдықтау және су бұрғылау қызметтері</t>
  </si>
  <si>
    <t>251123.590.000001</t>
  </si>
  <si>
    <t>отқа төзімді жабынысыз болат</t>
  </si>
  <si>
    <t>сталь без кислотостойкого покрытия</t>
  </si>
  <si>
    <t>30 күнтізбелік күн</t>
  </si>
  <si>
    <t>30 календарных дней</t>
  </si>
  <si>
    <t>45 күнтізбелік күн ішінде</t>
  </si>
  <si>
    <t>45 календарных дней</t>
  </si>
  <si>
    <t>265166.900.000005</t>
  </si>
  <si>
    <t>для анализа оптических и электрических сетей на скоростях 10 Мбит/c-10 Гбит/с</t>
  </si>
  <si>
    <t>Тестер</t>
  </si>
  <si>
    <t>10 Мбит/c-10 Гбит/с жылдамдықтарында оптикалық және электрлі желілерде талдау үшін</t>
  </si>
  <si>
    <t>Семинары, курсы повышения квалификации</t>
  </si>
  <si>
    <t xml:space="preserve"> по 31 декабря 2022 г.</t>
  </si>
  <si>
    <t xml:space="preserve">Тестер сетевого кабеля </t>
  </si>
  <si>
    <t xml:space="preserve">Чехол для CD/DVD дисков (мягкий) </t>
  </si>
  <si>
    <t xml:space="preserve">Картридж тип 1 </t>
  </si>
  <si>
    <t xml:space="preserve">Картридж 1 түрі </t>
  </si>
  <si>
    <t>Картридж тип 2 (черный)</t>
  </si>
  <si>
    <t>сетевой</t>
  </si>
  <si>
    <t xml:space="preserve">желілік </t>
  </si>
  <si>
    <t xml:space="preserve">Штука </t>
  </si>
  <si>
    <t xml:space="preserve">Одна услуга </t>
  </si>
  <si>
    <t>Органайзер (офисный Набор)</t>
  </si>
  <si>
    <t>для моек, однорукояточный, Набортный, размер 240*130 мм</t>
  </si>
  <si>
    <t>Килограмм</t>
  </si>
  <si>
    <t xml:space="preserve">Январь </t>
  </si>
  <si>
    <t>Июнь</t>
  </si>
  <si>
    <t>Август</t>
  </si>
  <si>
    <t>Салфетки для орг. техники</t>
  </si>
  <si>
    <t>2022 жылғы 31 желтоқсан аралығында</t>
  </si>
  <si>
    <t>РГП на ПВХ "Центр анализа и информации" Министерство информации и общественного развития Республики Казахстан</t>
  </si>
  <si>
    <t xml:space="preserve">Қазақстан Республикасы Ақпарат және қоғамдық даму министрлігінің "Талдау және ақпарат орталығы" ШЖҚ РМК Ақпарат және қоғамдық даму министрлігі </t>
  </si>
  <si>
    <t>Обложка для переплёта (картон черный)</t>
  </si>
  <si>
    <t>Маркеры для доски,  цветные в наборе</t>
  </si>
  <si>
    <t>Маркер текстовой, цветной в наборе</t>
  </si>
  <si>
    <t>работа</t>
  </si>
  <si>
    <t>Работа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</si>
</sst>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#,##0.00"/>
    <numFmt numFmtId="177" formatCode="0;[Red]0"/>
    <numFmt numFmtId="178" formatCode="#,##0.0;[Red]#,##0.0"/>
    <numFmt numFmtId="179" formatCode="0.00;[Red]0.00"/>
  </numFmts>
  <fonts count="45">
    <font>
      <sz val="10"/>
      <name val="Arial"/>
      <family val="2"/>
    </font>
    <font>
      <sz val="10"/>
      <name val="Arial Cyr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8"/>
      <color rgb="FF21252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3" borderId="10" xfId="54" applyFont="1" applyFill="1" applyBorder="1" applyAlignment="1" applyProtection="1">
      <alignment horizontal="center" vertical="center" wrapText="1"/>
      <protection locked="0"/>
    </xf>
    <xf numFmtId="0" fontId="2" fillId="33" borderId="11" xfId="54" applyFont="1" applyFill="1" applyBorder="1" applyAlignment="1" applyProtection="1">
      <alignment horizontal="center" vertical="center" wrapText="1"/>
      <protection locked="0"/>
    </xf>
    <xf numFmtId="0" fontId="2" fillId="33" borderId="12" xfId="54" applyFont="1" applyFill="1" applyBorder="1" applyAlignment="1" applyProtection="1">
      <alignment horizontal="center" vertical="center" wrapText="1"/>
      <protection locked="0"/>
    </xf>
    <xf numFmtId="0" fontId="2" fillId="33" borderId="13" xfId="54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textRotation="90" wrapText="1"/>
    </xf>
    <xf numFmtId="2" fontId="3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11" xfId="54" applyFont="1" applyBorder="1" applyAlignment="1">
      <alignment horizontal="center" vertical="center" wrapText="1"/>
      <protection/>
    </xf>
    <xf numFmtId="0" fontId="43" fillId="34" borderId="0" xfId="0" applyFont="1" applyFill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2" fillId="0" borderId="0" xfId="0" applyFont="1" applyAlignment="1" applyProtection="1">
      <alignment horizontal="center" vertical="center" textRotation="90" wrapText="1"/>
      <protection hidden="1"/>
    </xf>
    <xf numFmtId="0" fontId="2" fillId="33" borderId="10" xfId="54" applyFont="1" applyFill="1" applyBorder="1" applyAlignment="1" applyProtection="1">
      <alignment horizontal="center" vertical="center" textRotation="90" wrapText="1"/>
      <protection locked="0"/>
    </xf>
    <xf numFmtId="0" fontId="43" fillId="34" borderId="11" xfId="0" applyFont="1" applyFill="1" applyBorder="1" applyAlignment="1">
      <alignment horizontal="center" vertical="center" wrapText="1"/>
    </xf>
    <xf numFmtId="0" fontId="2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textRotation="90" wrapText="1"/>
    </xf>
    <xf numFmtId="0" fontId="2" fillId="35" borderId="11" xfId="54" applyFont="1" applyFill="1" applyBorder="1" applyAlignment="1" applyProtection="1">
      <alignment horizontal="center" vertical="center" wrapText="1"/>
      <protection locked="0"/>
    </xf>
    <xf numFmtId="0" fontId="2" fillId="35" borderId="11" xfId="54" applyFont="1" applyFill="1" applyBorder="1" applyAlignment="1" applyProtection="1">
      <alignment horizontal="center" vertical="center" textRotation="90" wrapText="1"/>
      <protection locked="0"/>
    </xf>
    <xf numFmtId="176" fontId="2" fillId="35" borderId="11" xfId="54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54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1" xfId="54" applyFont="1" applyFill="1" applyBorder="1" applyAlignment="1" applyProtection="1">
      <alignment horizontal="center" vertical="center" textRotation="90" wrapText="1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176" fontId="2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54" applyFont="1" applyFill="1" applyBorder="1" applyAlignment="1" applyProtection="1">
      <alignment horizontal="center" vertical="center" wrapText="1"/>
      <protection locked="0"/>
    </xf>
    <xf numFmtId="0" fontId="43" fillId="34" borderId="0" xfId="0" applyFont="1" applyFill="1" applyAlignment="1">
      <alignment horizontal="right" vertical="center" wrapText="1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3" borderId="11" xfId="54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0" xfId="54" applyFont="1" applyFill="1" applyBorder="1" applyAlignment="1" applyProtection="1">
      <alignment horizontal="center" vertical="center" wrapText="1"/>
      <protection locked="0"/>
    </xf>
    <xf numFmtId="0" fontId="2" fillId="33" borderId="21" xfId="54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33" borderId="23" xfId="54" applyFont="1" applyFill="1" applyBorder="1" applyAlignment="1" applyProtection="1">
      <alignment horizontal="center" vertical="center" wrapText="1"/>
      <protection locked="0"/>
    </xf>
    <xf numFmtId="0" fontId="2" fillId="33" borderId="24" xfId="54" applyFont="1" applyFill="1" applyBorder="1" applyAlignment="1" applyProtection="1">
      <alignment horizontal="center" vertical="center" wrapText="1"/>
      <protection locked="0"/>
    </xf>
    <xf numFmtId="0" fontId="2" fillId="33" borderId="14" xfId="54" applyFont="1" applyFill="1" applyBorder="1" applyAlignment="1" applyProtection="1">
      <alignment horizontal="center" vertical="center" wrapText="1"/>
      <protection locked="0"/>
    </xf>
    <xf numFmtId="0" fontId="2" fillId="33" borderId="23" xfId="54" applyNumberFormat="1" applyFont="1" applyFill="1" applyBorder="1" applyAlignment="1" applyProtection="1">
      <alignment horizontal="center" vertical="center" wrapText="1"/>
      <protection hidden="1"/>
    </xf>
    <xf numFmtId="0" fontId="2" fillId="33" borderId="23" xfId="54" applyFont="1" applyFill="1" applyBorder="1" applyAlignment="1" applyProtection="1">
      <alignment horizontal="center" vertical="center" wrapText="1"/>
      <protection hidden="1"/>
    </xf>
    <xf numFmtId="0" fontId="2" fillId="33" borderId="14" xfId="54" applyFont="1" applyFill="1" applyBorder="1" applyAlignment="1" applyProtection="1">
      <alignment horizontal="center" vertical="center" textRotation="90" wrapText="1"/>
      <protection hidden="1"/>
    </xf>
    <xf numFmtId="2" fontId="2" fillId="33" borderId="23" xfId="54" applyNumberFormat="1" applyFont="1" applyFill="1" applyBorder="1" applyAlignment="1" applyProtection="1">
      <alignment horizontal="center" vertical="center" textRotation="90" wrapText="1"/>
      <protection locked="0"/>
    </xf>
    <xf numFmtId="4" fontId="2" fillId="33" borderId="23" xfId="54" applyNumberFormat="1" applyFont="1" applyFill="1" applyBorder="1" applyAlignment="1" applyProtection="1">
      <alignment horizontal="center" vertical="center" wrapText="1"/>
      <protection locked="0"/>
    </xf>
    <xf numFmtId="4" fontId="2" fillId="33" borderId="23" xfId="54" applyNumberFormat="1" applyFont="1" applyFill="1" applyBorder="1" applyAlignment="1" applyProtection="1">
      <alignment horizontal="center" vertical="center" wrapText="1"/>
      <protection hidden="1"/>
    </xf>
    <xf numFmtId="49" fontId="2" fillId="33" borderId="23" xfId="54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23" xfId="54" applyNumberFormat="1" applyFont="1" applyFill="1" applyBorder="1" applyAlignment="1" applyProtection="1">
      <alignment horizontal="center" vertical="center" wrapText="1"/>
      <protection locked="0"/>
    </xf>
    <xf numFmtId="1" fontId="2" fillId="33" borderId="23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23" xfId="54" applyFont="1" applyFill="1" applyBorder="1" applyAlignment="1" applyProtection="1">
      <alignment horizontal="center" vertical="center" textRotation="90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tabSelected="1" view="pageBreakPreview" zoomScaleSheetLayoutView="100" workbookViewId="0" topLeftCell="B132">
      <selection activeCell="R133" sqref="R133"/>
    </sheetView>
  </sheetViews>
  <sheetFormatPr defaultColWidth="11.57421875" defaultRowHeight="12.75"/>
  <cols>
    <col min="1" max="1" width="0" style="22" hidden="1" customWidth="1"/>
    <col min="2" max="2" width="4.8515625" style="22" customWidth="1"/>
    <col min="3" max="3" width="12.421875" style="22" customWidth="1"/>
    <col min="4" max="4" width="6.140625" style="22" customWidth="1"/>
    <col min="5" max="5" width="15.140625" style="22" customWidth="1"/>
    <col min="6" max="6" width="14.57421875" style="22" customWidth="1"/>
    <col min="7" max="7" width="13.7109375" style="22" customWidth="1"/>
    <col min="8" max="8" width="15.421875" style="22" customWidth="1"/>
    <col min="9" max="9" width="14.00390625" style="22" customWidth="1"/>
    <col min="10" max="10" width="14.7109375" style="22" customWidth="1"/>
    <col min="11" max="11" width="15.140625" style="22" customWidth="1"/>
    <col min="12" max="12" width="14.57421875" style="22" customWidth="1"/>
    <col min="13" max="13" width="4.00390625" style="22" customWidth="1"/>
    <col min="14" max="14" width="5.421875" style="27" customWidth="1"/>
    <col min="15" max="15" width="6.28125" style="23" customWidth="1"/>
    <col min="16" max="16" width="10.57421875" style="24" customWidth="1"/>
    <col min="17" max="17" width="11.421875" style="24" customWidth="1"/>
    <col min="18" max="18" width="8.421875" style="22" customWidth="1"/>
    <col min="19" max="19" width="11.7109375" style="22" customWidth="1"/>
    <col min="20" max="20" width="11.421875" style="22" customWidth="1"/>
    <col min="21" max="21" width="9.28125" style="22" customWidth="1"/>
    <col min="22" max="22" width="9.00390625" style="22" customWidth="1"/>
    <col min="23" max="23" width="9.57421875" style="22" customWidth="1"/>
    <col min="24" max="24" width="3.7109375" style="22" customWidth="1"/>
    <col min="25" max="25" width="4.28125" style="22" customWidth="1"/>
    <col min="26" max="16384" width="11.57421875" style="22" customWidth="1"/>
  </cols>
  <sheetData>
    <row r="1" spans="14:17" s="20" customFormat="1" ht="10.5">
      <c r="N1" s="26"/>
      <c r="Q1" s="21"/>
    </row>
    <row r="2" spans="1:24" s="20" customFormat="1" ht="21.75" customHeight="1">
      <c r="A2" s="50" t="s">
        <v>304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2:25" ht="10.5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2:9" ht="30" customHeight="1">
      <c r="B4" s="52" t="s">
        <v>32</v>
      </c>
      <c r="C4" s="52"/>
      <c r="D4" s="52"/>
      <c r="F4" s="10"/>
      <c r="G4" s="10"/>
      <c r="H4" s="11"/>
      <c r="I4" s="11"/>
    </row>
    <row r="5" spans="2:23" ht="30" customHeight="1">
      <c r="B5" s="53" t="s">
        <v>30</v>
      </c>
      <c r="C5" s="53"/>
      <c r="D5" s="6" t="s">
        <v>1</v>
      </c>
      <c r="E5" s="54" t="s">
        <v>2</v>
      </c>
      <c r="F5" s="54"/>
      <c r="G5" s="55" t="s">
        <v>3</v>
      </c>
      <c r="H5" s="56"/>
      <c r="I5" s="7" t="s">
        <v>4</v>
      </c>
      <c r="M5" s="11"/>
      <c r="P5" s="13"/>
      <c r="U5" s="1"/>
      <c r="V5" s="1"/>
      <c r="W5" s="1"/>
    </row>
    <row r="6" spans="2:25" ht="21">
      <c r="B6" s="53"/>
      <c r="C6" s="53"/>
      <c r="D6" s="6" t="s">
        <v>5</v>
      </c>
      <c r="E6" s="54"/>
      <c r="F6" s="54"/>
      <c r="G6" s="57"/>
      <c r="H6" s="58"/>
      <c r="I6" s="7"/>
      <c r="M6" s="11"/>
      <c r="N6" s="28"/>
      <c r="O6" s="12"/>
      <c r="P6" s="13"/>
      <c r="Q6" s="13"/>
      <c r="R6" s="14"/>
      <c r="S6" s="14"/>
      <c r="T6" s="14"/>
      <c r="U6" s="1"/>
      <c r="V6" s="1"/>
      <c r="W6" s="1"/>
      <c r="X6" s="1"/>
      <c r="Y6" s="15"/>
    </row>
    <row r="7" spans="2:25" ht="10.5">
      <c r="B7" s="53">
        <v>1</v>
      </c>
      <c r="C7" s="53"/>
      <c r="D7" s="3">
        <v>2</v>
      </c>
      <c r="E7" s="53">
        <v>3</v>
      </c>
      <c r="F7" s="53"/>
      <c r="G7" s="59">
        <v>4</v>
      </c>
      <c r="H7" s="60"/>
      <c r="I7" s="5">
        <v>6</v>
      </c>
      <c r="M7" s="11"/>
      <c r="N7" s="28"/>
      <c r="O7" s="12"/>
      <c r="P7" s="13"/>
      <c r="Q7" s="13"/>
      <c r="R7" s="14"/>
      <c r="S7" s="14"/>
      <c r="T7" s="14"/>
      <c r="U7" s="1"/>
      <c r="V7" s="1"/>
      <c r="W7" s="1"/>
      <c r="X7" s="1"/>
      <c r="Y7" s="15"/>
    </row>
    <row r="8" spans="2:25" ht="51" customHeight="1">
      <c r="B8" s="61">
        <v>120840005043</v>
      </c>
      <c r="C8" s="61"/>
      <c r="D8" s="31"/>
      <c r="E8" s="62" t="s">
        <v>823</v>
      </c>
      <c r="F8" s="62"/>
      <c r="G8" s="63" t="s">
        <v>822</v>
      </c>
      <c r="H8" s="64"/>
      <c r="I8" s="25">
        <v>2022</v>
      </c>
      <c r="M8" s="11"/>
      <c r="N8" s="28"/>
      <c r="O8" s="12"/>
      <c r="P8" s="13"/>
      <c r="Q8" s="13"/>
      <c r="R8" s="14"/>
      <c r="S8" s="14"/>
      <c r="T8" s="14"/>
      <c r="U8" s="1"/>
      <c r="V8" s="1"/>
      <c r="W8" s="1"/>
      <c r="X8" s="1"/>
      <c r="Y8" s="15"/>
    </row>
    <row r="9" spans="2:9" ht="10.5">
      <c r="B9" s="65" t="s">
        <v>6</v>
      </c>
      <c r="C9" s="65"/>
      <c r="D9" s="66"/>
      <c r="E9" s="65"/>
      <c r="F9" s="10"/>
      <c r="G9" s="10"/>
      <c r="H9" s="11"/>
      <c r="I9" s="11"/>
    </row>
    <row r="10" spans="2:25" ht="23.25" customHeight="1">
      <c r="B10" s="67" t="s">
        <v>7</v>
      </c>
      <c r="C10" s="68" t="s">
        <v>8</v>
      </c>
      <c r="D10" s="53" t="s">
        <v>9</v>
      </c>
      <c r="E10" s="69" t="s">
        <v>10</v>
      </c>
      <c r="F10" s="70" t="s">
        <v>11</v>
      </c>
      <c r="G10" s="70" t="s">
        <v>12</v>
      </c>
      <c r="H10" s="71" t="s">
        <v>13</v>
      </c>
      <c r="I10" s="71" t="s">
        <v>14</v>
      </c>
      <c r="J10" s="67" t="s">
        <v>15</v>
      </c>
      <c r="K10" s="68" t="s">
        <v>16</v>
      </c>
      <c r="L10" s="53" t="s">
        <v>17</v>
      </c>
      <c r="M10" s="53"/>
      <c r="N10" s="72" t="s">
        <v>18</v>
      </c>
      <c r="O10" s="73" t="s">
        <v>19</v>
      </c>
      <c r="P10" s="74" t="s">
        <v>20</v>
      </c>
      <c r="Q10" s="75" t="s">
        <v>21</v>
      </c>
      <c r="R10" s="76" t="s">
        <v>22</v>
      </c>
      <c r="S10" s="67" t="s">
        <v>23</v>
      </c>
      <c r="T10" s="67" t="s">
        <v>24</v>
      </c>
      <c r="U10" s="77" t="s">
        <v>25</v>
      </c>
      <c r="V10" s="77" t="s">
        <v>26</v>
      </c>
      <c r="W10" s="77" t="s">
        <v>27</v>
      </c>
      <c r="X10" s="78" t="s">
        <v>28</v>
      </c>
      <c r="Y10" s="79" t="s">
        <v>29</v>
      </c>
    </row>
    <row r="11" spans="2:25" ht="115.5" customHeight="1">
      <c r="B11" s="67"/>
      <c r="C11" s="68"/>
      <c r="D11" s="53"/>
      <c r="E11" s="69"/>
      <c r="F11" s="70"/>
      <c r="G11" s="70"/>
      <c r="H11" s="71"/>
      <c r="I11" s="71"/>
      <c r="J11" s="67"/>
      <c r="K11" s="68"/>
      <c r="L11" s="53"/>
      <c r="M11" s="53"/>
      <c r="N11" s="72"/>
      <c r="O11" s="73"/>
      <c r="P11" s="74"/>
      <c r="Q11" s="75"/>
      <c r="R11" s="76"/>
      <c r="S11" s="67"/>
      <c r="T11" s="67"/>
      <c r="U11" s="77"/>
      <c r="V11" s="77"/>
      <c r="W11" s="77"/>
      <c r="X11" s="78"/>
      <c r="Y11" s="79"/>
    </row>
    <row r="12" spans="2:25" ht="13.5">
      <c r="B12" s="2">
        <v>1</v>
      </c>
      <c r="C12" s="2">
        <v>2</v>
      </c>
      <c r="D12" s="4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9">
        <v>13</v>
      </c>
      <c r="O12" s="2">
        <v>14</v>
      </c>
      <c r="P12" s="2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</row>
    <row r="13" spans="2:25" s="32" customFormat="1" ht="73.5" customHeight="1">
      <c r="B13" s="35">
        <v>1</v>
      </c>
      <c r="C13" s="9" t="s">
        <v>31</v>
      </c>
      <c r="D13" s="9" t="s">
        <v>33</v>
      </c>
      <c r="E13" s="9" t="s">
        <v>49</v>
      </c>
      <c r="F13" s="9" t="s">
        <v>152</v>
      </c>
      <c r="G13" s="9" t="s">
        <v>50</v>
      </c>
      <c r="H13" s="9" t="s">
        <v>153</v>
      </c>
      <c r="I13" s="9" t="s">
        <v>51</v>
      </c>
      <c r="J13" s="9" t="s">
        <v>152</v>
      </c>
      <c r="K13" s="9" t="s">
        <v>50</v>
      </c>
      <c r="L13" s="40" t="s">
        <v>64</v>
      </c>
      <c r="M13" s="35"/>
      <c r="N13" s="36" t="s">
        <v>145</v>
      </c>
      <c r="O13" s="37">
        <v>42</v>
      </c>
      <c r="P13" s="37">
        <v>4017.86</v>
      </c>
      <c r="Q13" s="37">
        <f aca="true" t="shared" si="0" ref="Q13:Q44">O13*P13</f>
        <v>168750.12</v>
      </c>
      <c r="R13" s="19" t="s">
        <v>146</v>
      </c>
      <c r="S13" s="35" t="s">
        <v>795</v>
      </c>
      <c r="T13" s="35" t="s">
        <v>796</v>
      </c>
      <c r="U13" s="35">
        <v>711310000</v>
      </c>
      <c r="V13" s="9" t="s">
        <v>40</v>
      </c>
      <c r="W13" s="9" t="s">
        <v>41</v>
      </c>
      <c r="X13" s="35">
        <v>0</v>
      </c>
      <c r="Y13" s="35"/>
    </row>
    <row r="14" spans="2:25" s="32" customFormat="1" ht="63">
      <c r="B14" s="35">
        <v>2</v>
      </c>
      <c r="C14" s="9" t="s">
        <v>31</v>
      </c>
      <c r="D14" s="9" t="s">
        <v>33</v>
      </c>
      <c r="E14" s="9" t="s">
        <v>154</v>
      </c>
      <c r="F14" s="9" t="s">
        <v>155</v>
      </c>
      <c r="G14" s="39" t="s">
        <v>53</v>
      </c>
      <c r="H14" s="32" t="s">
        <v>156</v>
      </c>
      <c r="I14" s="39" t="s">
        <v>54</v>
      </c>
      <c r="J14" s="9" t="s">
        <v>305</v>
      </c>
      <c r="K14" s="9" t="s">
        <v>306</v>
      </c>
      <c r="L14" s="40" t="s">
        <v>64</v>
      </c>
      <c r="M14" s="35"/>
      <c r="N14" s="36" t="s">
        <v>145</v>
      </c>
      <c r="O14" s="37">
        <v>18</v>
      </c>
      <c r="P14" s="37">
        <v>3125</v>
      </c>
      <c r="Q14" s="37">
        <f t="shared" si="0"/>
        <v>56250</v>
      </c>
      <c r="R14" s="19" t="s">
        <v>146</v>
      </c>
      <c r="S14" s="35" t="s">
        <v>795</v>
      </c>
      <c r="T14" s="35" t="s">
        <v>796</v>
      </c>
      <c r="U14" s="35">
        <v>711310000</v>
      </c>
      <c r="V14" s="9" t="s">
        <v>40</v>
      </c>
      <c r="W14" s="9" t="s">
        <v>41</v>
      </c>
      <c r="X14" s="35">
        <v>0</v>
      </c>
      <c r="Y14" s="35"/>
    </row>
    <row r="15" spans="2:25" s="32" customFormat="1" ht="71.25" customHeight="1">
      <c r="B15" s="35">
        <v>3</v>
      </c>
      <c r="C15" s="9" t="s">
        <v>31</v>
      </c>
      <c r="D15" s="9" t="s">
        <v>33</v>
      </c>
      <c r="E15" s="9" t="s">
        <v>154</v>
      </c>
      <c r="F15" s="32" t="s">
        <v>155</v>
      </c>
      <c r="G15" s="9" t="s">
        <v>53</v>
      </c>
      <c r="H15" s="39" t="s">
        <v>156</v>
      </c>
      <c r="I15" s="39" t="s">
        <v>54</v>
      </c>
      <c r="J15" s="9" t="s">
        <v>308</v>
      </c>
      <c r="K15" s="9" t="s">
        <v>307</v>
      </c>
      <c r="L15" s="40" t="s">
        <v>64</v>
      </c>
      <c r="M15" s="35"/>
      <c r="N15" s="36" t="s">
        <v>145</v>
      </c>
      <c r="O15" s="37">
        <v>54</v>
      </c>
      <c r="P15" s="37">
        <v>6696.43</v>
      </c>
      <c r="Q15" s="37">
        <f t="shared" si="0"/>
        <v>361607.22000000003</v>
      </c>
      <c r="R15" s="19" t="s">
        <v>146</v>
      </c>
      <c r="S15" s="35" t="s">
        <v>795</v>
      </c>
      <c r="T15" s="35" t="s">
        <v>796</v>
      </c>
      <c r="U15" s="35">
        <v>711310000</v>
      </c>
      <c r="V15" s="9" t="s">
        <v>40</v>
      </c>
      <c r="W15" s="9" t="s">
        <v>41</v>
      </c>
      <c r="X15" s="35">
        <v>0</v>
      </c>
      <c r="Y15" s="35"/>
    </row>
    <row r="16" spans="2:25" s="32" customFormat="1" ht="71.25" customHeight="1">
      <c r="B16" s="35">
        <v>4</v>
      </c>
      <c r="C16" s="9" t="s">
        <v>31</v>
      </c>
      <c r="D16" s="9" t="s">
        <v>33</v>
      </c>
      <c r="E16" s="9" t="s">
        <v>311</v>
      </c>
      <c r="F16" s="9" t="s">
        <v>707</v>
      </c>
      <c r="G16" s="39" t="s">
        <v>709</v>
      </c>
      <c r="H16" s="9" t="s">
        <v>708</v>
      </c>
      <c r="I16" s="39" t="s">
        <v>710</v>
      </c>
      <c r="J16" s="9" t="s">
        <v>309</v>
      </c>
      <c r="K16" s="9" t="s">
        <v>310</v>
      </c>
      <c r="L16" s="40" t="s">
        <v>64</v>
      </c>
      <c r="M16" s="35"/>
      <c r="N16" s="36" t="s">
        <v>145</v>
      </c>
      <c r="O16" s="37">
        <v>2</v>
      </c>
      <c r="P16" s="37">
        <v>4017.86</v>
      </c>
      <c r="Q16" s="37">
        <f t="shared" si="0"/>
        <v>8035.72</v>
      </c>
      <c r="R16" s="19" t="s">
        <v>146</v>
      </c>
      <c r="S16" s="35" t="s">
        <v>795</v>
      </c>
      <c r="T16" s="35" t="s">
        <v>796</v>
      </c>
      <c r="U16" s="35">
        <v>711310000</v>
      </c>
      <c r="V16" s="9" t="s">
        <v>40</v>
      </c>
      <c r="W16" s="9" t="s">
        <v>41</v>
      </c>
      <c r="X16" s="35">
        <v>0</v>
      </c>
      <c r="Y16" s="35"/>
    </row>
    <row r="17" spans="2:25" s="32" customFormat="1" ht="71.25" customHeight="1">
      <c r="B17" s="35">
        <v>5</v>
      </c>
      <c r="C17" s="9" t="s">
        <v>31</v>
      </c>
      <c r="D17" s="9" t="s">
        <v>33</v>
      </c>
      <c r="E17" s="32" t="s">
        <v>55</v>
      </c>
      <c r="F17" s="9" t="s">
        <v>56</v>
      </c>
      <c r="G17" s="9" t="s">
        <v>56</v>
      </c>
      <c r="H17" s="9" t="s">
        <v>811</v>
      </c>
      <c r="I17" s="9" t="s">
        <v>810</v>
      </c>
      <c r="J17" s="9" t="s">
        <v>312</v>
      </c>
      <c r="K17" s="9" t="s">
        <v>57</v>
      </c>
      <c r="L17" s="40" t="s">
        <v>64</v>
      </c>
      <c r="M17" s="35"/>
      <c r="N17" s="36" t="s">
        <v>145</v>
      </c>
      <c r="O17" s="37">
        <v>45</v>
      </c>
      <c r="P17" s="37">
        <v>3125</v>
      </c>
      <c r="Q17" s="37">
        <f t="shared" si="0"/>
        <v>140625</v>
      </c>
      <c r="R17" s="19" t="s">
        <v>146</v>
      </c>
      <c r="S17" s="35" t="s">
        <v>795</v>
      </c>
      <c r="T17" s="35" t="s">
        <v>796</v>
      </c>
      <c r="U17" s="35">
        <v>711310000</v>
      </c>
      <c r="V17" s="9" t="s">
        <v>40</v>
      </c>
      <c r="W17" s="9" t="s">
        <v>41</v>
      </c>
      <c r="X17" s="35">
        <v>0</v>
      </c>
      <c r="Y17" s="35"/>
    </row>
    <row r="18" spans="2:25" s="32" customFormat="1" ht="63">
      <c r="B18" s="35">
        <v>6</v>
      </c>
      <c r="C18" s="9" t="s">
        <v>31</v>
      </c>
      <c r="D18" s="9" t="s">
        <v>33</v>
      </c>
      <c r="E18" s="39" t="s">
        <v>58</v>
      </c>
      <c r="F18" s="39" t="s">
        <v>157</v>
      </c>
      <c r="G18" s="9" t="s">
        <v>721</v>
      </c>
      <c r="H18" s="39" t="s">
        <v>711</v>
      </c>
      <c r="I18" s="39" t="s">
        <v>59</v>
      </c>
      <c r="J18" s="9" t="s">
        <v>313</v>
      </c>
      <c r="K18" s="9" t="s">
        <v>314</v>
      </c>
      <c r="L18" s="40" t="s">
        <v>64</v>
      </c>
      <c r="M18" s="35"/>
      <c r="N18" s="36" t="s">
        <v>145</v>
      </c>
      <c r="O18" s="37">
        <v>45</v>
      </c>
      <c r="P18" s="37">
        <v>3125</v>
      </c>
      <c r="Q18" s="37">
        <f t="shared" si="0"/>
        <v>140625</v>
      </c>
      <c r="R18" s="19" t="s">
        <v>817</v>
      </c>
      <c r="S18" s="35" t="s">
        <v>795</v>
      </c>
      <c r="T18" s="35" t="s">
        <v>796</v>
      </c>
      <c r="U18" s="35">
        <v>711310000</v>
      </c>
      <c r="V18" s="9" t="s">
        <v>40</v>
      </c>
      <c r="W18" s="9" t="s">
        <v>41</v>
      </c>
      <c r="X18" s="35">
        <v>0</v>
      </c>
      <c r="Y18" s="35"/>
    </row>
    <row r="19" spans="2:25" s="32" customFormat="1" ht="62.25" customHeight="1">
      <c r="B19" s="35">
        <v>7</v>
      </c>
      <c r="C19" s="9" t="s">
        <v>31</v>
      </c>
      <c r="D19" s="39" t="s">
        <v>33</v>
      </c>
      <c r="E19" s="39" t="s">
        <v>315</v>
      </c>
      <c r="F19" s="39" t="s">
        <v>712</v>
      </c>
      <c r="G19" s="39" t="s">
        <v>714</v>
      </c>
      <c r="H19" s="9" t="s">
        <v>722</v>
      </c>
      <c r="I19" s="39" t="s">
        <v>715</v>
      </c>
      <c r="J19" s="39" t="s">
        <v>316</v>
      </c>
      <c r="K19" s="39" t="s">
        <v>317</v>
      </c>
      <c r="L19" s="40" t="s">
        <v>64</v>
      </c>
      <c r="M19" s="35"/>
      <c r="N19" s="36" t="s">
        <v>145</v>
      </c>
      <c r="O19" s="37">
        <v>15</v>
      </c>
      <c r="P19" s="37">
        <v>12053.57</v>
      </c>
      <c r="Q19" s="37">
        <f t="shared" si="0"/>
        <v>180803.55</v>
      </c>
      <c r="R19" s="19" t="s">
        <v>146</v>
      </c>
      <c r="S19" s="35" t="s">
        <v>795</v>
      </c>
      <c r="T19" s="35" t="s">
        <v>796</v>
      </c>
      <c r="U19" s="35">
        <v>711310000</v>
      </c>
      <c r="V19" s="9" t="s">
        <v>40</v>
      </c>
      <c r="W19" s="9" t="s">
        <v>41</v>
      </c>
      <c r="X19" s="35">
        <v>0</v>
      </c>
      <c r="Y19" s="35"/>
    </row>
    <row r="20" spans="2:25" s="32" customFormat="1" ht="63">
      <c r="B20" s="35">
        <v>8</v>
      </c>
      <c r="C20" s="9" t="s">
        <v>31</v>
      </c>
      <c r="D20" s="9" t="s">
        <v>33</v>
      </c>
      <c r="E20" s="9" t="s">
        <v>143</v>
      </c>
      <c r="F20" s="9" t="s">
        <v>718</v>
      </c>
      <c r="G20" s="9" t="s">
        <v>52</v>
      </c>
      <c r="H20" s="9" t="s">
        <v>723</v>
      </c>
      <c r="I20" s="9" t="s">
        <v>144</v>
      </c>
      <c r="J20" s="9" t="s">
        <v>716</v>
      </c>
      <c r="K20" s="9" t="s">
        <v>717</v>
      </c>
      <c r="L20" s="40" t="s">
        <v>64</v>
      </c>
      <c r="M20" s="35"/>
      <c r="N20" s="36" t="s">
        <v>145</v>
      </c>
      <c r="O20" s="37">
        <v>130</v>
      </c>
      <c r="P20" s="37">
        <v>4285.71</v>
      </c>
      <c r="Q20" s="37">
        <f t="shared" si="0"/>
        <v>557142.3</v>
      </c>
      <c r="R20" s="19" t="s">
        <v>146</v>
      </c>
      <c r="S20" s="35" t="s">
        <v>795</v>
      </c>
      <c r="T20" s="35" t="s">
        <v>796</v>
      </c>
      <c r="U20" s="35">
        <v>711310000</v>
      </c>
      <c r="V20" s="9" t="s">
        <v>40</v>
      </c>
      <c r="W20" s="9" t="s">
        <v>41</v>
      </c>
      <c r="X20" s="35">
        <v>0</v>
      </c>
      <c r="Y20" s="35"/>
    </row>
    <row r="21" spans="2:25" s="32" customFormat="1" ht="72" customHeight="1">
      <c r="B21" s="35">
        <v>9</v>
      </c>
      <c r="C21" s="9" t="s">
        <v>31</v>
      </c>
      <c r="D21" s="9" t="s">
        <v>33</v>
      </c>
      <c r="E21" s="9" t="s">
        <v>318</v>
      </c>
      <c r="F21" s="9" t="s">
        <v>719</v>
      </c>
      <c r="G21" s="9" t="s">
        <v>724</v>
      </c>
      <c r="H21" s="39" t="s">
        <v>720</v>
      </c>
      <c r="I21" s="39" t="s">
        <v>725</v>
      </c>
      <c r="J21" s="9" t="s">
        <v>319</v>
      </c>
      <c r="K21" s="9" t="s">
        <v>320</v>
      </c>
      <c r="L21" s="40" t="s">
        <v>779</v>
      </c>
      <c r="M21" s="35"/>
      <c r="N21" s="36" t="s">
        <v>145</v>
      </c>
      <c r="O21" s="37">
        <v>84</v>
      </c>
      <c r="P21" s="37">
        <v>446.43</v>
      </c>
      <c r="Q21" s="37">
        <f t="shared" si="0"/>
        <v>37500.12</v>
      </c>
      <c r="R21" s="19" t="s">
        <v>146</v>
      </c>
      <c r="S21" s="35" t="s">
        <v>795</v>
      </c>
      <c r="T21" s="35" t="s">
        <v>796</v>
      </c>
      <c r="U21" s="35">
        <v>711310000</v>
      </c>
      <c r="V21" s="9" t="s">
        <v>40</v>
      </c>
      <c r="W21" s="9" t="s">
        <v>41</v>
      </c>
      <c r="X21" s="35">
        <v>0</v>
      </c>
      <c r="Y21" s="35"/>
    </row>
    <row r="22" spans="2:25" s="32" customFormat="1" ht="75" customHeight="1">
      <c r="B22" s="35">
        <v>10</v>
      </c>
      <c r="C22" s="9" t="s">
        <v>31</v>
      </c>
      <c r="D22" s="9" t="s">
        <v>33</v>
      </c>
      <c r="E22" s="9" t="s">
        <v>321</v>
      </c>
      <c r="F22" s="9" t="s">
        <v>727</v>
      </c>
      <c r="G22" s="9" t="s">
        <v>726</v>
      </c>
      <c r="H22" s="39" t="s">
        <v>713</v>
      </c>
      <c r="I22" s="39" t="s">
        <v>715</v>
      </c>
      <c r="J22" s="9" t="s">
        <v>323</v>
      </c>
      <c r="K22" s="9" t="s">
        <v>322</v>
      </c>
      <c r="L22" s="40" t="s">
        <v>64</v>
      </c>
      <c r="M22" s="35"/>
      <c r="N22" s="36" t="s">
        <v>145</v>
      </c>
      <c r="O22" s="37">
        <v>11</v>
      </c>
      <c r="P22" s="37">
        <v>6696.43</v>
      </c>
      <c r="Q22" s="37">
        <f t="shared" si="0"/>
        <v>73660.73000000001</v>
      </c>
      <c r="R22" s="19" t="s">
        <v>146</v>
      </c>
      <c r="S22" s="35" t="s">
        <v>795</v>
      </c>
      <c r="T22" s="35" t="s">
        <v>796</v>
      </c>
      <c r="U22" s="35">
        <v>711310000</v>
      </c>
      <c r="V22" s="9" t="s">
        <v>40</v>
      </c>
      <c r="W22" s="9" t="s">
        <v>41</v>
      </c>
      <c r="X22" s="35">
        <v>0</v>
      </c>
      <c r="Y22" s="35"/>
    </row>
    <row r="23" spans="2:25" s="32" customFormat="1" ht="75" customHeight="1">
      <c r="B23" s="35">
        <v>11</v>
      </c>
      <c r="C23" s="9" t="s">
        <v>31</v>
      </c>
      <c r="D23" s="9" t="s">
        <v>33</v>
      </c>
      <c r="E23" s="9" t="s">
        <v>42</v>
      </c>
      <c r="F23" s="9" t="s">
        <v>43</v>
      </c>
      <c r="G23" s="9" t="s">
        <v>43</v>
      </c>
      <c r="H23" s="39" t="s">
        <v>728</v>
      </c>
      <c r="I23" s="39" t="s">
        <v>44</v>
      </c>
      <c r="J23" s="9" t="s">
        <v>729</v>
      </c>
      <c r="K23" s="9" t="s">
        <v>730</v>
      </c>
      <c r="L23" s="40" t="s">
        <v>64</v>
      </c>
      <c r="M23" s="35"/>
      <c r="N23" s="46" t="s">
        <v>246</v>
      </c>
      <c r="O23" s="37">
        <v>75</v>
      </c>
      <c r="P23" s="37">
        <v>839.29</v>
      </c>
      <c r="Q23" s="37">
        <f t="shared" si="0"/>
        <v>62946.75</v>
      </c>
      <c r="R23" s="19" t="s">
        <v>146</v>
      </c>
      <c r="S23" s="35" t="s">
        <v>795</v>
      </c>
      <c r="T23" s="35" t="s">
        <v>796</v>
      </c>
      <c r="U23" s="35">
        <v>711310000</v>
      </c>
      <c r="V23" s="9" t="s">
        <v>40</v>
      </c>
      <c r="W23" s="9" t="s">
        <v>41</v>
      </c>
      <c r="X23" s="35">
        <v>0</v>
      </c>
      <c r="Y23" s="35"/>
    </row>
    <row r="24" spans="2:25" s="32" customFormat="1" ht="75" customHeight="1">
      <c r="B24" s="35">
        <v>12</v>
      </c>
      <c r="C24" s="9" t="s">
        <v>31</v>
      </c>
      <c r="D24" s="9" t="s">
        <v>33</v>
      </c>
      <c r="E24" s="9" t="s">
        <v>60</v>
      </c>
      <c r="F24" s="9" t="s">
        <v>43</v>
      </c>
      <c r="G24" s="9" t="s">
        <v>43</v>
      </c>
      <c r="H24" s="39" t="s">
        <v>731</v>
      </c>
      <c r="I24" s="39" t="s">
        <v>61</v>
      </c>
      <c r="J24" s="9" t="s">
        <v>324</v>
      </c>
      <c r="K24" s="9" t="s">
        <v>325</v>
      </c>
      <c r="L24" s="40" t="s">
        <v>64</v>
      </c>
      <c r="M24" s="35"/>
      <c r="N24" s="46" t="s">
        <v>246</v>
      </c>
      <c r="O24" s="37">
        <v>50</v>
      </c>
      <c r="P24" s="37">
        <v>839.29</v>
      </c>
      <c r="Q24" s="37">
        <f t="shared" si="0"/>
        <v>41964.5</v>
      </c>
      <c r="R24" s="19" t="s">
        <v>146</v>
      </c>
      <c r="S24" s="35" t="s">
        <v>795</v>
      </c>
      <c r="T24" s="35" t="s">
        <v>796</v>
      </c>
      <c r="U24" s="35">
        <v>711310000</v>
      </c>
      <c r="V24" s="9" t="s">
        <v>40</v>
      </c>
      <c r="W24" s="9" t="s">
        <v>41</v>
      </c>
      <c r="X24" s="35">
        <v>0</v>
      </c>
      <c r="Y24" s="35"/>
    </row>
    <row r="25" spans="2:25" s="32" customFormat="1" ht="75" customHeight="1">
      <c r="B25" s="35">
        <v>13</v>
      </c>
      <c r="C25" s="9" t="s">
        <v>31</v>
      </c>
      <c r="D25" s="9" t="s">
        <v>33</v>
      </c>
      <c r="E25" s="9" t="s">
        <v>329</v>
      </c>
      <c r="F25" s="9" t="s">
        <v>326</v>
      </c>
      <c r="G25" s="9" t="s">
        <v>327</v>
      </c>
      <c r="H25" s="9" t="s">
        <v>328</v>
      </c>
      <c r="I25" s="9" t="s">
        <v>328</v>
      </c>
      <c r="J25" s="9" t="s">
        <v>326</v>
      </c>
      <c r="K25" s="9" t="s">
        <v>327</v>
      </c>
      <c r="L25" s="40" t="s">
        <v>64</v>
      </c>
      <c r="M25" s="35"/>
      <c r="N25" s="36" t="s">
        <v>145</v>
      </c>
      <c r="O25" s="37">
        <v>100</v>
      </c>
      <c r="P25" s="37">
        <v>138.39</v>
      </c>
      <c r="Q25" s="37">
        <f t="shared" si="0"/>
        <v>13838.999999999998</v>
      </c>
      <c r="R25" s="19" t="s">
        <v>146</v>
      </c>
      <c r="S25" s="35" t="s">
        <v>795</v>
      </c>
      <c r="T25" s="35" t="s">
        <v>796</v>
      </c>
      <c r="U25" s="35">
        <v>711310000</v>
      </c>
      <c r="V25" s="9" t="s">
        <v>40</v>
      </c>
      <c r="W25" s="9" t="s">
        <v>41</v>
      </c>
      <c r="X25" s="35">
        <v>0</v>
      </c>
      <c r="Y25" s="35"/>
    </row>
    <row r="26" spans="2:25" s="32" customFormat="1" ht="66" customHeight="1">
      <c r="B26" s="35">
        <v>14</v>
      </c>
      <c r="C26" s="9" t="s">
        <v>31</v>
      </c>
      <c r="D26" s="9" t="s">
        <v>33</v>
      </c>
      <c r="E26" s="9" t="s">
        <v>332</v>
      </c>
      <c r="F26" s="39" t="s">
        <v>560</v>
      </c>
      <c r="G26" s="39" t="s">
        <v>560</v>
      </c>
      <c r="H26" s="39" t="s">
        <v>733</v>
      </c>
      <c r="I26" s="39" t="s">
        <v>732</v>
      </c>
      <c r="J26" s="9" t="s">
        <v>331</v>
      </c>
      <c r="K26" s="9" t="s">
        <v>330</v>
      </c>
      <c r="L26" s="40" t="s">
        <v>64</v>
      </c>
      <c r="M26" s="35"/>
      <c r="N26" s="36" t="s">
        <v>145</v>
      </c>
      <c r="O26" s="37">
        <v>100</v>
      </c>
      <c r="P26" s="37">
        <v>169.64</v>
      </c>
      <c r="Q26" s="37">
        <f t="shared" si="0"/>
        <v>16964</v>
      </c>
      <c r="R26" s="19" t="s">
        <v>146</v>
      </c>
      <c r="S26" s="35" t="s">
        <v>795</v>
      </c>
      <c r="T26" s="35" t="s">
        <v>796</v>
      </c>
      <c r="U26" s="35">
        <v>711310000</v>
      </c>
      <c r="V26" s="9" t="s">
        <v>40</v>
      </c>
      <c r="W26" s="9" t="s">
        <v>41</v>
      </c>
      <c r="X26" s="35">
        <v>0</v>
      </c>
      <c r="Y26" s="35"/>
    </row>
    <row r="27" spans="2:25" s="32" customFormat="1" ht="66" customHeight="1">
      <c r="B27" s="35">
        <v>15</v>
      </c>
      <c r="C27" s="9" t="s">
        <v>31</v>
      </c>
      <c r="D27" s="9" t="s">
        <v>33</v>
      </c>
      <c r="E27" s="39" t="s">
        <v>158</v>
      </c>
      <c r="F27" s="39" t="s">
        <v>159</v>
      </c>
      <c r="G27" s="39" t="s">
        <v>159</v>
      </c>
      <c r="H27" s="39" t="s">
        <v>160</v>
      </c>
      <c r="I27" s="39" t="s">
        <v>161</v>
      </c>
      <c r="J27" s="9" t="s">
        <v>159</v>
      </c>
      <c r="K27" s="9" t="s">
        <v>159</v>
      </c>
      <c r="L27" s="40" t="s">
        <v>64</v>
      </c>
      <c r="M27" s="35"/>
      <c r="N27" s="36" t="s">
        <v>145</v>
      </c>
      <c r="O27" s="37">
        <v>15</v>
      </c>
      <c r="P27" s="37">
        <v>16250</v>
      </c>
      <c r="Q27" s="37">
        <f t="shared" si="0"/>
        <v>243750</v>
      </c>
      <c r="R27" s="19" t="s">
        <v>146</v>
      </c>
      <c r="S27" s="35" t="s">
        <v>795</v>
      </c>
      <c r="T27" s="35" t="s">
        <v>796</v>
      </c>
      <c r="U27" s="35">
        <v>711310000</v>
      </c>
      <c r="V27" s="9" t="s">
        <v>40</v>
      </c>
      <c r="W27" s="9" t="s">
        <v>41</v>
      </c>
      <c r="X27" s="35">
        <v>0</v>
      </c>
      <c r="Y27" s="35"/>
    </row>
    <row r="28" spans="2:25" s="32" customFormat="1" ht="66" customHeight="1">
      <c r="B28" s="35">
        <v>16</v>
      </c>
      <c r="C28" s="39" t="s">
        <v>31</v>
      </c>
      <c r="D28" s="39" t="s">
        <v>33</v>
      </c>
      <c r="E28" s="39" t="s">
        <v>799</v>
      </c>
      <c r="F28" s="39" t="s">
        <v>801</v>
      </c>
      <c r="G28" s="39" t="s">
        <v>801</v>
      </c>
      <c r="H28" s="39" t="s">
        <v>802</v>
      </c>
      <c r="I28" s="39" t="s">
        <v>800</v>
      </c>
      <c r="J28" s="39" t="s">
        <v>334</v>
      </c>
      <c r="K28" s="39" t="s">
        <v>805</v>
      </c>
      <c r="L28" s="40" t="s">
        <v>64</v>
      </c>
      <c r="M28" s="35"/>
      <c r="N28" s="36" t="s">
        <v>145</v>
      </c>
      <c r="O28" s="37">
        <v>3</v>
      </c>
      <c r="P28" s="37">
        <v>5803.57</v>
      </c>
      <c r="Q28" s="37">
        <f t="shared" si="0"/>
        <v>17410.71</v>
      </c>
      <c r="R28" s="19" t="s">
        <v>146</v>
      </c>
      <c r="S28" s="35" t="s">
        <v>795</v>
      </c>
      <c r="T28" s="35" t="s">
        <v>796</v>
      </c>
      <c r="U28" s="35">
        <v>711310000</v>
      </c>
      <c r="V28" s="9" t="s">
        <v>40</v>
      </c>
      <c r="W28" s="9" t="s">
        <v>41</v>
      </c>
      <c r="X28" s="35">
        <v>0</v>
      </c>
      <c r="Y28" s="35"/>
    </row>
    <row r="29" spans="2:25" s="32" customFormat="1" ht="66" customHeight="1">
      <c r="B29" s="35">
        <v>17</v>
      </c>
      <c r="C29" s="9" t="s">
        <v>31</v>
      </c>
      <c r="D29" s="9" t="s">
        <v>33</v>
      </c>
      <c r="E29" s="39" t="s">
        <v>333</v>
      </c>
      <c r="F29" s="39" t="s">
        <v>385</v>
      </c>
      <c r="G29" s="39" t="s">
        <v>388</v>
      </c>
      <c r="H29" s="39" t="s">
        <v>735</v>
      </c>
      <c r="I29" s="39" t="s">
        <v>734</v>
      </c>
      <c r="J29" s="39" t="s">
        <v>335</v>
      </c>
      <c r="K29" s="9" t="s">
        <v>336</v>
      </c>
      <c r="L29" s="40" t="s">
        <v>64</v>
      </c>
      <c r="M29" s="35"/>
      <c r="N29" s="36" t="s">
        <v>145</v>
      </c>
      <c r="O29" s="37">
        <v>16</v>
      </c>
      <c r="P29" s="37">
        <v>22678.57</v>
      </c>
      <c r="Q29" s="37">
        <f t="shared" si="0"/>
        <v>362857.12</v>
      </c>
      <c r="R29" s="19" t="s">
        <v>146</v>
      </c>
      <c r="S29" s="35" t="s">
        <v>795</v>
      </c>
      <c r="T29" s="35" t="s">
        <v>796</v>
      </c>
      <c r="U29" s="35">
        <v>711310000</v>
      </c>
      <c r="V29" s="9" t="s">
        <v>40</v>
      </c>
      <c r="W29" s="9" t="s">
        <v>41</v>
      </c>
      <c r="X29" s="35">
        <v>0</v>
      </c>
      <c r="Y29" s="35"/>
    </row>
    <row r="30" spans="2:25" s="32" customFormat="1" ht="66" customHeight="1">
      <c r="B30" s="35">
        <v>18</v>
      </c>
      <c r="C30" s="9" t="s">
        <v>31</v>
      </c>
      <c r="D30" s="9" t="s">
        <v>33</v>
      </c>
      <c r="E30" s="9" t="s">
        <v>339</v>
      </c>
      <c r="F30" s="39" t="s">
        <v>736</v>
      </c>
      <c r="G30" s="39" t="s">
        <v>736</v>
      </c>
      <c r="H30" s="39" t="s">
        <v>737</v>
      </c>
      <c r="I30" s="39" t="s">
        <v>738</v>
      </c>
      <c r="J30" s="9" t="s">
        <v>337</v>
      </c>
      <c r="K30" s="9" t="s">
        <v>338</v>
      </c>
      <c r="L30" s="40" t="s">
        <v>149</v>
      </c>
      <c r="M30" s="35"/>
      <c r="N30" s="36" t="s">
        <v>145</v>
      </c>
      <c r="O30" s="37">
        <v>4</v>
      </c>
      <c r="P30" s="48">
        <v>209821.43</v>
      </c>
      <c r="Q30" s="48">
        <f t="shared" si="0"/>
        <v>839285.72</v>
      </c>
      <c r="R30" s="19" t="s">
        <v>146</v>
      </c>
      <c r="S30" s="35" t="s">
        <v>795</v>
      </c>
      <c r="T30" s="35" t="s">
        <v>796</v>
      </c>
      <c r="U30" s="35">
        <v>711310000</v>
      </c>
      <c r="V30" s="9" t="s">
        <v>40</v>
      </c>
      <c r="W30" s="9" t="s">
        <v>41</v>
      </c>
      <c r="X30" s="35">
        <v>0</v>
      </c>
      <c r="Y30" s="35"/>
    </row>
    <row r="31" spans="2:25" s="32" customFormat="1" ht="66" customHeight="1">
      <c r="B31" s="35">
        <v>19</v>
      </c>
      <c r="C31" s="9" t="s">
        <v>31</v>
      </c>
      <c r="D31" s="9" t="s">
        <v>33</v>
      </c>
      <c r="E31" s="9" t="s">
        <v>340</v>
      </c>
      <c r="F31" s="9" t="s">
        <v>741</v>
      </c>
      <c r="G31" s="39" t="s">
        <v>740</v>
      </c>
      <c r="H31" s="39" t="s">
        <v>742</v>
      </c>
      <c r="I31" s="39" t="s">
        <v>739</v>
      </c>
      <c r="J31" s="9" t="s">
        <v>741</v>
      </c>
      <c r="K31" s="9" t="s">
        <v>341</v>
      </c>
      <c r="L31" s="40" t="s">
        <v>64</v>
      </c>
      <c r="M31" s="35"/>
      <c r="N31" s="36" t="s">
        <v>145</v>
      </c>
      <c r="O31" s="37">
        <v>4</v>
      </c>
      <c r="P31" s="37">
        <v>166071.43</v>
      </c>
      <c r="Q31" s="37">
        <f t="shared" si="0"/>
        <v>664285.72</v>
      </c>
      <c r="R31" s="19" t="s">
        <v>146</v>
      </c>
      <c r="S31" s="35" t="s">
        <v>795</v>
      </c>
      <c r="T31" s="35" t="s">
        <v>796</v>
      </c>
      <c r="U31" s="35">
        <v>711310000</v>
      </c>
      <c r="V31" s="9" t="s">
        <v>40</v>
      </c>
      <c r="W31" s="9" t="s">
        <v>41</v>
      </c>
      <c r="X31" s="35">
        <v>0</v>
      </c>
      <c r="Y31" s="35"/>
    </row>
    <row r="32" spans="2:25" s="32" customFormat="1" ht="63.75" customHeight="1">
      <c r="B32" s="35">
        <v>20</v>
      </c>
      <c r="C32" s="9" t="s">
        <v>31</v>
      </c>
      <c r="D32" s="9" t="s">
        <v>33</v>
      </c>
      <c r="E32" s="9" t="s">
        <v>342</v>
      </c>
      <c r="F32" s="39" t="s">
        <v>743</v>
      </c>
      <c r="G32" s="39" t="s">
        <v>343</v>
      </c>
      <c r="H32" s="39" t="s">
        <v>745</v>
      </c>
      <c r="I32" s="39" t="s">
        <v>744</v>
      </c>
      <c r="J32" s="39" t="s">
        <v>344</v>
      </c>
      <c r="K32" s="9" t="s">
        <v>343</v>
      </c>
      <c r="L32" s="40" t="s">
        <v>64</v>
      </c>
      <c r="M32" s="35"/>
      <c r="N32" s="36" t="s">
        <v>145</v>
      </c>
      <c r="O32" s="37">
        <v>4</v>
      </c>
      <c r="P32" s="37">
        <v>26785.71</v>
      </c>
      <c r="Q32" s="37">
        <f t="shared" si="0"/>
        <v>107142.84</v>
      </c>
      <c r="R32" s="19" t="s">
        <v>146</v>
      </c>
      <c r="S32" s="35" t="s">
        <v>795</v>
      </c>
      <c r="T32" s="35" t="s">
        <v>796</v>
      </c>
      <c r="U32" s="35">
        <v>711310000</v>
      </c>
      <c r="V32" s="9" t="s">
        <v>40</v>
      </c>
      <c r="W32" s="9" t="s">
        <v>41</v>
      </c>
      <c r="X32" s="35">
        <v>0</v>
      </c>
      <c r="Y32" s="35"/>
    </row>
    <row r="33" spans="2:25" s="32" customFormat="1" ht="63.75" customHeight="1">
      <c r="B33" s="35">
        <v>21</v>
      </c>
      <c r="C33" s="9" t="s">
        <v>31</v>
      </c>
      <c r="D33" s="9" t="s">
        <v>33</v>
      </c>
      <c r="E33" s="9" t="s">
        <v>345</v>
      </c>
      <c r="F33" s="9" t="s">
        <v>47</v>
      </c>
      <c r="G33" s="9" t="s">
        <v>47</v>
      </c>
      <c r="H33" s="39" t="s">
        <v>350</v>
      </c>
      <c r="I33" s="39" t="s">
        <v>351</v>
      </c>
      <c r="J33" s="9" t="s">
        <v>808</v>
      </c>
      <c r="K33" s="9" t="s">
        <v>807</v>
      </c>
      <c r="L33" s="40" t="s">
        <v>149</v>
      </c>
      <c r="M33" s="35"/>
      <c r="N33" s="36" t="s">
        <v>145</v>
      </c>
      <c r="O33" s="37">
        <v>18</v>
      </c>
      <c r="P33" s="48">
        <v>14285.71</v>
      </c>
      <c r="Q33" s="48">
        <f t="shared" si="0"/>
        <v>257142.77999999997</v>
      </c>
      <c r="R33" s="19" t="s">
        <v>146</v>
      </c>
      <c r="S33" s="35" t="s">
        <v>795</v>
      </c>
      <c r="T33" s="35" t="s">
        <v>796</v>
      </c>
      <c r="U33" s="35">
        <v>711310000</v>
      </c>
      <c r="V33" s="9" t="s">
        <v>40</v>
      </c>
      <c r="W33" s="9" t="s">
        <v>41</v>
      </c>
      <c r="X33" s="35">
        <v>0</v>
      </c>
      <c r="Y33" s="35"/>
    </row>
    <row r="34" spans="2:25" s="32" customFormat="1" ht="63.75" customHeight="1">
      <c r="B34" s="35">
        <v>22</v>
      </c>
      <c r="C34" s="9" t="s">
        <v>31</v>
      </c>
      <c r="D34" s="9" t="s">
        <v>33</v>
      </c>
      <c r="E34" s="9" t="s">
        <v>46</v>
      </c>
      <c r="F34" s="9" t="s">
        <v>47</v>
      </c>
      <c r="G34" s="9" t="s">
        <v>47</v>
      </c>
      <c r="H34" s="39" t="s">
        <v>150</v>
      </c>
      <c r="I34" s="39" t="s">
        <v>48</v>
      </c>
      <c r="J34" s="9" t="s">
        <v>367</v>
      </c>
      <c r="K34" s="9" t="s">
        <v>346</v>
      </c>
      <c r="L34" s="40" t="s">
        <v>149</v>
      </c>
      <c r="M34" s="35"/>
      <c r="N34" s="36" t="s">
        <v>145</v>
      </c>
      <c r="O34" s="37">
        <v>4</v>
      </c>
      <c r="P34" s="37">
        <v>32142.86</v>
      </c>
      <c r="Q34" s="37">
        <f t="shared" si="0"/>
        <v>128571.44</v>
      </c>
      <c r="R34" s="19" t="s">
        <v>146</v>
      </c>
      <c r="S34" s="35" t="s">
        <v>795</v>
      </c>
      <c r="T34" s="35" t="s">
        <v>796</v>
      </c>
      <c r="U34" s="35">
        <v>711310000</v>
      </c>
      <c r="V34" s="9" t="s">
        <v>40</v>
      </c>
      <c r="W34" s="9" t="s">
        <v>41</v>
      </c>
      <c r="X34" s="35">
        <v>0</v>
      </c>
      <c r="Y34" s="35"/>
    </row>
    <row r="35" spans="2:25" s="32" customFormat="1" ht="63.75" customHeight="1">
      <c r="B35" s="35">
        <v>23</v>
      </c>
      <c r="C35" s="9" t="s">
        <v>31</v>
      </c>
      <c r="D35" s="9" t="s">
        <v>33</v>
      </c>
      <c r="E35" s="9" t="s">
        <v>46</v>
      </c>
      <c r="F35" s="9" t="s">
        <v>47</v>
      </c>
      <c r="G35" s="9" t="s">
        <v>47</v>
      </c>
      <c r="H35" s="39" t="s">
        <v>150</v>
      </c>
      <c r="I35" s="39" t="s">
        <v>48</v>
      </c>
      <c r="J35" s="9" t="s">
        <v>368</v>
      </c>
      <c r="K35" s="9" t="s">
        <v>809</v>
      </c>
      <c r="L35" s="40" t="s">
        <v>149</v>
      </c>
      <c r="M35" s="35"/>
      <c r="N35" s="36" t="s">
        <v>145</v>
      </c>
      <c r="O35" s="37">
        <v>4</v>
      </c>
      <c r="P35" s="37">
        <v>32142.86</v>
      </c>
      <c r="Q35" s="37">
        <f t="shared" si="0"/>
        <v>128571.44</v>
      </c>
      <c r="R35" s="19" t="s">
        <v>146</v>
      </c>
      <c r="S35" s="35" t="s">
        <v>795</v>
      </c>
      <c r="T35" s="35" t="s">
        <v>796</v>
      </c>
      <c r="U35" s="35">
        <v>711310000</v>
      </c>
      <c r="V35" s="9" t="s">
        <v>40</v>
      </c>
      <c r="W35" s="9" t="s">
        <v>41</v>
      </c>
      <c r="X35" s="35">
        <v>0</v>
      </c>
      <c r="Y35" s="35"/>
    </row>
    <row r="36" spans="2:25" s="32" customFormat="1" ht="63.75" customHeight="1">
      <c r="B36" s="35">
        <v>24</v>
      </c>
      <c r="C36" s="9" t="s">
        <v>31</v>
      </c>
      <c r="D36" s="9" t="s">
        <v>33</v>
      </c>
      <c r="E36" s="9" t="s">
        <v>46</v>
      </c>
      <c r="F36" s="9" t="s">
        <v>47</v>
      </c>
      <c r="G36" s="9" t="s">
        <v>47</v>
      </c>
      <c r="H36" s="39" t="s">
        <v>150</v>
      </c>
      <c r="I36" s="39" t="s">
        <v>48</v>
      </c>
      <c r="J36" s="9" t="s">
        <v>369</v>
      </c>
      <c r="K36" s="9" t="s">
        <v>347</v>
      </c>
      <c r="L36" s="40" t="s">
        <v>149</v>
      </c>
      <c r="M36" s="35"/>
      <c r="N36" s="36" t="s">
        <v>145</v>
      </c>
      <c r="O36" s="37">
        <v>4</v>
      </c>
      <c r="P36" s="37">
        <v>32142.86</v>
      </c>
      <c r="Q36" s="37">
        <f t="shared" si="0"/>
        <v>128571.44</v>
      </c>
      <c r="R36" s="19" t="s">
        <v>146</v>
      </c>
      <c r="S36" s="35" t="s">
        <v>795</v>
      </c>
      <c r="T36" s="35" t="s">
        <v>796</v>
      </c>
      <c r="U36" s="35">
        <v>711310000</v>
      </c>
      <c r="V36" s="9" t="s">
        <v>40</v>
      </c>
      <c r="W36" s="9" t="s">
        <v>41</v>
      </c>
      <c r="X36" s="35">
        <v>0</v>
      </c>
      <c r="Y36" s="35"/>
    </row>
    <row r="37" spans="2:25" s="32" customFormat="1" ht="78.75" customHeight="1">
      <c r="B37" s="35">
        <v>25</v>
      </c>
      <c r="C37" s="9" t="s">
        <v>31</v>
      </c>
      <c r="D37" s="9" t="s">
        <v>33</v>
      </c>
      <c r="E37" s="9" t="s">
        <v>46</v>
      </c>
      <c r="F37" s="9" t="s">
        <v>47</v>
      </c>
      <c r="G37" s="9" t="s">
        <v>47</v>
      </c>
      <c r="H37" s="39" t="s">
        <v>150</v>
      </c>
      <c r="I37" s="39" t="s">
        <v>48</v>
      </c>
      <c r="J37" s="9" t="s">
        <v>366</v>
      </c>
      <c r="K37" s="9" t="s">
        <v>348</v>
      </c>
      <c r="L37" s="40" t="s">
        <v>149</v>
      </c>
      <c r="M37" s="35"/>
      <c r="N37" s="36" t="s">
        <v>145</v>
      </c>
      <c r="O37" s="37">
        <v>4</v>
      </c>
      <c r="P37" s="37">
        <v>32142.86</v>
      </c>
      <c r="Q37" s="37">
        <f t="shared" si="0"/>
        <v>128571.44</v>
      </c>
      <c r="R37" s="19" t="s">
        <v>146</v>
      </c>
      <c r="S37" s="35" t="s">
        <v>795</v>
      </c>
      <c r="T37" s="35" t="s">
        <v>796</v>
      </c>
      <c r="U37" s="35">
        <v>711310000</v>
      </c>
      <c r="V37" s="9" t="s">
        <v>40</v>
      </c>
      <c r="W37" s="9" t="s">
        <v>41</v>
      </c>
      <c r="X37" s="35">
        <v>0</v>
      </c>
      <c r="Y37" s="35"/>
    </row>
    <row r="38" spans="2:25" s="32" customFormat="1" ht="75" customHeight="1">
      <c r="B38" s="35">
        <v>26</v>
      </c>
      <c r="C38" s="9" t="s">
        <v>31</v>
      </c>
      <c r="D38" s="9" t="s">
        <v>33</v>
      </c>
      <c r="E38" s="9" t="s">
        <v>46</v>
      </c>
      <c r="F38" s="9" t="s">
        <v>47</v>
      </c>
      <c r="G38" s="9" t="s">
        <v>47</v>
      </c>
      <c r="H38" s="39" t="s">
        <v>150</v>
      </c>
      <c r="I38" s="39" t="s">
        <v>48</v>
      </c>
      <c r="J38" s="9" t="s">
        <v>365</v>
      </c>
      <c r="K38" s="9" t="s">
        <v>349</v>
      </c>
      <c r="L38" s="40" t="s">
        <v>149</v>
      </c>
      <c r="M38" s="35"/>
      <c r="N38" s="36" t="s">
        <v>145</v>
      </c>
      <c r="O38" s="37">
        <v>4</v>
      </c>
      <c r="P38" s="37">
        <v>32142.86</v>
      </c>
      <c r="Q38" s="37">
        <f t="shared" si="0"/>
        <v>128571.44</v>
      </c>
      <c r="R38" s="19" t="s">
        <v>146</v>
      </c>
      <c r="S38" s="35" t="s">
        <v>795</v>
      </c>
      <c r="T38" s="35" t="s">
        <v>796</v>
      </c>
      <c r="U38" s="35">
        <v>711310000</v>
      </c>
      <c r="V38" s="9" t="s">
        <v>40</v>
      </c>
      <c r="W38" s="9" t="s">
        <v>41</v>
      </c>
      <c r="X38" s="35">
        <v>0</v>
      </c>
      <c r="Y38" s="35"/>
    </row>
    <row r="39" spans="2:25" s="32" customFormat="1" ht="72" customHeight="1">
      <c r="B39" s="35">
        <v>27</v>
      </c>
      <c r="C39" s="9" t="s">
        <v>31</v>
      </c>
      <c r="D39" s="9" t="s">
        <v>33</v>
      </c>
      <c r="E39" s="9" t="s">
        <v>46</v>
      </c>
      <c r="F39" s="9" t="s">
        <v>47</v>
      </c>
      <c r="G39" s="9" t="s">
        <v>47</v>
      </c>
      <c r="H39" s="9" t="s">
        <v>150</v>
      </c>
      <c r="I39" s="9" t="s">
        <v>48</v>
      </c>
      <c r="J39" s="9" t="s">
        <v>364</v>
      </c>
      <c r="K39" s="9" t="s">
        <v>352</v>
      </c>
      <c r="L39" s="40" t="s">
        <v>149</v>
      </c>
      <c r="M39" s="35"/>
      <c r="N39" s="36" t="s">
        <v>145</v>
      </c>
      <c r="O39" s="37">
        <v>4</v>
      </c>
      <c r="P39" s="37">
        <v>32142.86</v>
      </c>
      <c r="Q39" s="37">
        <f t="shared" si="0"/>
        <v>128571.44</v>
      </c>
      <c r="R39" s="19" t="s">
        <v>146</v>
      </c>
      <c r="S39" s="35" t="s">
        <v>795</v>
      </c>
      <c r="T39" s="35" t="s">
        <v>796</v>
      </c>
      <c r="U39" s="35">
        <v>711310000</v>
      </c>
      <c r="V39" s="9" t="s">
        <v>40</v>
      </c>
      <c r="W39" s="9" t="s">
        <v>41</v>
      </c>
      <c r="X39" s="35">
        <v>0</v>
      </c>
      <c r="Y39" s="35"/>
    </row>
    <row r="40" spans="2:25" s="32" customFormat="1" ht="80.25" customHeight="1">
      <c r="B40" s="35">
        <v>28</v>
      </c>
      <c r="C40" s="9" t="s">
        <v>31</v>
      </c>
      <c r="D40" s="9" t="s">
        <v>33</v>
      </c>
      <c r="E40" s="9" t="s">
        <v>46</v>
      </c>
      <c r="F40" s="9" t="s">
        <v>47</v>
      </c>
      <c r="G40" s="9" t="s">
        <v>47</v>
      </c>
      <c r="H40" s="9" t="s">
        <v>150</v>
      </c>
      <c r="I40" s="9" t="s">
        <v>48</v>
      </c>
      <c r="J40" s="9" t="s">
        <v>363</v>
      </c>
      <c r="K40" s="9" t="s">
        <v>353</v>
      </c>
      <c r="L40" s="40" t="s">
        <v>149</v>
      </c>
      <c r="M40" s="35"/>
      <c r="N40" s="36" t="s">
        <v>145</v>
      </c>
      <c r="O40" s="37">
        <v>4</v>
      </c>
      <c r="P40" s="37">
        <v>32142.86</v>
      </c>
      <c r="Q40" s="37">
        <f t="shared" si="0"/>
        <v>128571.44</v>
      </c>
      <c r="R40" s="19" t="s">
        <v>146</v>
      </c>
      <c r="S40" s="35" t="s">
        <v>795</v>
      </c>
      <c r="T40" s="35" t="s">
        <v>796</v>
      </c>
      <c r="U40" s="35">
        <v>711310000</v>
      </c>
      <c r="V40" s="9" t="s">
        <v>40</v>
      </c>
      <c r="W40" s="9" t="s">
        <v>41</v>
      </c>
      <c r="X40" s="35">
        <v>0</v>
      </c>
      <c r="Y40" s="8"/>
    </row>
    <row r="41" spans="2:25" s="32" customFormat="1" ht="63">
      <c r="B41" s="35">
        <v>29</v>
      </c>
      <c r="C41" s="9" t="s">
        <v>31</v>
      </c>
      <c r="D41" s="9" t="s">
        <v>33</v>
      </c>
      <c r="E41" s="9" t="s">
        <v>46</v>
      </c>
      <c r="F41" s="9" t="s">
        <v>47</v>
      </c>
      <c r="G41" s="9" t="s">
        <v>47</v>
      </c>
      <c r="H41" s="9" t="s">
        <v>150</v>
      </c>
      <c r="I41" s="9" t="s">
        <v>48</v>
      </c>
      <c r="J41" s="9" t="s">
        <v>362</v>
      </c>
      <c r="K41" s="9" t="s">
        <v>354</v>
      </c>
      <c r="L41" s="40" t="s">
        <v>149</v>
      </c>
      <c r="M41" s="35"/>
      <c r="N41" s="36" t="s">
        <v>145</v>
      </c>
      <c r="O41" s="37">
        <v>4</v>
      </c>
      <c r="P41" s="37">
        <v>32142.86</v>
      </c>
      <c r="Q41" s="37">
        <f t="shared" si="0"/>
        <v>128571.44</v>
      </c>
      <c r="R41" s="19" t="s">
        <v>146</v>
      </c>
      <c r="S41" s="35" t="s">
        <v>795</v>
      </c>
      <c r="T41" s="35" t="s">
        <v>796</v>
      </c>
      <c r="U41" s="35">
        <v>711310000</v>
      </c>
      <c r="V41" s="9" t="s">
        <v>40</v>
      </c>
      <c r="W41" s="9" t="s">
        <v>41</v>
      </c>
      <c r="X41" s="35">
        <v>0</v>
      </c>
      <c r="Y41" s="35"/>
    </row>
    <row r="42" spans="2:25" s="32" customFormat="1" ht="63">
      <c r="B42" s="35">
        <v>30</v>
      </c>
      <c r="C42" s="9" t="s">
        <v>31</v>
      </c>
      <c r="D42" s="9" t="s">
        <v>33</v>
      </c>
      <c r="E42" s="9" t="s">
        <v>355</v>
      </c>
      <c r="F42" s="9" t="s">
        <v>359</v>
      </c>
      <c r="G42" s="9" t="s">
        <v>357</v>
      </c>
      <c r="H42" s="9" t="s">
        <v>358</v>
      </c>
      <c r="I42" s="9" t="s">
        <v>358</v>
      </c>
      <c r="J42" s="35" t="s">
        <v>356</v>
      </c>
      <c r="K42" s="39" t="s">
        <v>356</v>
      </c>
      <c r="L42" s="40" t="s">
        <v>64</v>
      </c>
      <c r="M42" s="40"/>
      <c r="N42" s="46" t="s">
        <v>145</v>
      </c>
      <c r="O42" s="48">
        <v>28</v>
      </c>
      <c r="P42" s="48">
        <v>107142.86</v>
      </c>
      <c r="Q42" s="37">
        <f t="shared" si="0"/>
        <v>3000000.08</v>
      </c>
      <c r="R42" s="19" t="s">
        <v>146</v>
      </c>
      <c r="S42" s="35" t="s">
        <v>795</v>
      </c>
      <c r="T42" s="35" t="s">
        <v>796</v>
      </c>
      <c r="U42" s="35">
        <v>711310000</v>
      </c>
      <c r="V42" s="9" t="s">
        <v>40</v>
      </c>
      <c r="W42" s="9" t="s">
        <v>41</v>
      </c>
      <c r="X42" s="35">
        <v>0</v>
      </c>
      <c r="Y42" s="35"/>
    </row>
    <row r="43" spans="2:25" s="32" customFormat="1" ht="121.5" customHeight="1">
      <c r="B43" s="35">
        <v>31</v>
      </c>
      <c r="C43" s="9" t="s">
        <v>31</v>
      </c>
      <c r="D43" s="9" t="s">
        <v>33</v>
      </c>
      <c r="E43" s="35" t="s">
        <v>34</v>
      </c>
      <c r="F43" s="35" t="s">
        <v>35</v>
      </c>
      <c r="G43" s="35" t="s">
        <v>36</v>
      </c>
      <c r="H43" s="35" t="s">
        <v>37</v>
      </c>
      <c r="I43" s="35" t="s">
        <v>38</v>
      </c>
      <c r="J43" s="35" t="s">
        <v>360</v>
      </c>
      <c r="K43" s="35" t="s">
        <v>360</v>
      </c>
      <c r="L43" s="40" t="s">
        <v>149</v>
      </c>
      <c r="M43" s="35"/>
      <c r="N43" s="36" t="s">
        <v>145</v>
      </c>
      <c r="O43" s="37">
        <v>1</v>
      </c>
      <c r="P43" s="37">
        <v>1898024.11</v>
      </c>
      <c r="Q43" s="37">
        <f t="shared" si="0"/>
        <v>1898024.11</v>
      </c>
      <c r="R43" s="19" t="s">
        <v>146</v>
      </c>
      <c r="S43" s="35" t="s">
        <v>795</v>
      </c>
      <c r="T43" s="35" t="s">
        <v>796</v>
      </c>
      <c r="U43" s="35">
        <v>711310000</v>
      </c>
      <c r="V43" s="9" t="s">
        <v>40</v>
      </c>
      <c r="W43" s="9" t="s">
        <v>41</v>
      </c>
      <c r="X43" s="35">
        <v>0</v>
      </c>
      <c r="Y43" s="35"/>
    </row>
    <row r="44" spans="2:25" s="32" customFormat="1" ht="105.75" customHeight="1">
      <c r="B44" s="35">
        <v>32</v>
      </c>
      <c r="C44" s="9" t="s">
        <v>31</v>
      </c>
      <c r="D44" s="9" t="s">
        <v>33</v>
      </c>
      <c r="E44" s="9" t="s">
        <v>361</v>
      </c>
      <c r="F44" s="9" t="s">
        <v>370</v>
      </c>
      <c r="G44" s="9" t="s">
        <v>370</v>
      </c>
      <c r="H44" s="9" t="s">
        <v>372</v>
      </c>
      <c r="I44" s="9" t="s">
        <v>371</v>
      </c>
      <c r="J44" s="9" t="s">
        <v>370</v>
      </c>
      <c r="K44" s="9" t="s">
        <v>370</v>
      </c>
      <c r="L44" s="40" t="s">
        <v>64</v>
      </c>
      <c r="M44" s="35"/>
      <c r="N44" s="16" t="s">
        <v>145</v>
      </c>
      <c r="O44" s="17">
        <v>24</v>
      </c>
      <c r="P44" s="18">
        <v>57200</v>
      </c>
      <c r="Q44" s="18">
        <f t="shared" si="0"/>
        <v>1372800</v>
      </c>
      <c r="R44" s="19" t="s">
        <v>146</v>
      </c>
      <c r="S44" s="35" t="s">
        <v>795</v>
      </c>
      <c r="T44" s="35" t="s">
        <v>796</v>
      </c>
      <c r="U44" s="35">
        <v>711310000</v>
      </c>
      <c r="V44" s="9" t="s">
        <v>40</v>
      </c>
      <c r="W44" s="9" t="s">
        <v>41</v>
      </c>
      <c r="X44" s="35">
        <v>0</v>
      </c>
      <c r="Y44" s="9"/>
    </row>
    <row r="45" spans="2:25" s="32" customFormat="1" ht="75.75" customHeight="1">
      <c r="B45" s="35">
        <v>33</v>
      </c>
      <c r="C45" s="9" t="s">
        <v>31</v>
      </c>
      <c r="D45" s="9" t="s">
        <v>33</v>
      </c>
      <c r="E45" s="9" t="s">
        <v>373</v>
      </c>
      <c r="F45" s="9" t="s">
        <v>375</v>
      </c>
      <c r="G45" s="9" t="s">
        <v>375</v>
      </c>
      <c r="H45" s="9" t="s">
        <v>374</v>
      </c>
      <c r="I45" s="9" t="s">
        <v>376</v>
      </c>
      <c r="J45" s="9" t="s">
        <v>375</v>
      </c>
      <c r="K45" s="9" t="s">
        <v>375</v>
      </c>
      <c r="L45" s="40" t="s">
        <v>149</v>
      </c>
      <c r="M45" s="35"/>
      <c r="N45" s="36" t="s">
        <v>145</v>
      </c>
      <c r="O45" s="17">
        <v>25</v>
      </c>
      <c r="P45" s="18">
        <v>343200</v>
      </c>
      <c r="Q45" s="18">
        <f aca="true" t="shared" si="1" ref="Q45:Q76">O45*P45</f>
        <v>8580000</v>
      </c>
      <c r="R45" s="19" t="s">
        <v>146</v>
      </c>
      <c r="S45" s="35" t="s">
        <v>795</v>
      </c>
      <c r="T45" s="35" t="s">
        <v>796</v>
      </c>
      <c r="U45" s="35">
        <v>711310000</v>
      </c>
      <c r="V45" s="9" t="s">
        <v>40</v>
      </c>
      <c r="W45" s="9" t="s">
        <v>41</v>
      </c>
      <c r="X45" s="35">
        <v>0</v>
      </c>
      <c r="Y45" s="38"/>
    </row>
    <row r="46" spans="2:25" s="32" customFormat="1" ht="75.75" customHeight="1">
      <c r="B46" s="35">
        <v>34</v>
      </c>
      <c r="C46" s="9" t="s">
        <v>31</v>
      </c>
      <c r="D46" s="9" t="s">
        <v>33</v>
      </c>
      <c r="E46" s="9" t="s">
        <v>377</v>
      </c>
      <c r="F46" s="9" t="s">
        <v>380</v>
      </c>
      <c r="G46" s="9" t="s">
        <v>378</v>
      </c>
      <c r="H46" s="9" t="s">
        <v>381</v>
      </c>
      <c r="I46" s="9" t="s">
        <v>379</v>
      </c>
      <c r="J46" s="9" t="s">
        <v>382</v>
      </c>
      <c r="K46" s="9" t="s">
        <v>383</v>
      </c>
      <c r="L46" s="40" t="s">
        <v>64</v>
      </c>
      <c r="M46" s="35"/>
      <c r="N46" s="36" t="s">
        <v>145</v>
      </c>
      <c r="O46" s="17">
        <v>2</v>
      </c>
      <c r="P46" s="18">
        <v>105600</v>
      </c>
      <c r="Q46" s="18">
        <f t="shared" si="1"/>
        <v>211200</v>
      </c>
      <c r="R46" s="19" t="s">
        <v>146</v>
      </c>
      <c r="S46" s="35" t="s">
        <v>795</v>
      </c>
      <c r="T46" s="35" t="s">
        <v>796</v>
      </c>
      <c r="U46" s="35">
        <v>711310000</v>
      </c>
      <c r="V46" s="9" t="s">
        <v>40</v>
      </c>
      <c r="W46" s="9" t="s">
        <v>41</v>
      </c>
      <c r="X46" s="35">
        <v>0</v>
      </c>
      <c r="Y46" s="9"/>
    </row>
    <row r="47" spans="2:25" s="32" customFormat="1" ht="75.75" customHeight="1">
      <c r="B47" s="35">
        <v>35</v>
      </c>
      <c r="C47" s="9" t="s">
        <v>31</v>
      </c>
      <c r="D47" s="9" t="s">
        <v>33</v>
      </c>
      <c r="E47" s="9" t="s">
        <v>384</v>
      </c>
      <c r="F47" s="9" t="s">
        <v>385</v>
      </c>
      <c r="G47" s="9" t="s">
        <v>388</v>
      </c>
      <c r="H47" s="9" t="s">
        <v>386</v>
      </c>
      <c r="I47" s="9" t="s">
        <v>387</v>
      </c>
      <c r="J47" s="9" t="s">
        <v>390</v>
      </c>
      <c r="K47" s="9" t="s">
        <v>389</v>
      </c>
      <c r="L47" s="40" t="s">
        <v>64</v>
      </c>
      <c r="M47" s="35"/>
      <c r="N47" s="36" t="s">
        <v>145</v>
      </c>
      <c r="O47" s="17">
        <v>2</v>
      </c>
      <c r="P47" s="18">
        <v>33440</v>
      </c>
      <c r="Q47" s="18">
        <f t="shared" si="1"/>
        <v>66880</v>
      </c>
      <c r="R47" s="19" t="s">
        <v>146</v>
      </c>
      <c r="S47" s="35" t="s">
        <v>795</v>
      </c>
      <c r="T47" s="35" t="s">
        <v>796</v>
      </c>
      <c r="U47" s="35">
        <v>711310000</v>
      </c>
      <c r="V47" s="9" t="s">
        <v>40</v>
      </c>
      <c r="W47" s="9" t="s">
        <v>41</v>
      </c>
      <c r="X47" s="35">
        <v>0</v>
      </c>
      <c r="Y47" s="9"/>
    </row>
    <row r="48" spans="2:25" s="32" customFormat="1" ht="75.75" customHeight="1">
      <c r="B48" s="35">
        <v>36</v>
      </c>
      <c r="C48" s="9" t="s">
        <v>31</v>
      </c>
      <c r="D48" s="39" t="s">
        <v>33</v>
      </c>
      <c r="E48" s="39" t="s">
        <v>792</v>
      </c>
      <c r="F48" s="39" t="s">
        <v>391</v>
      </c>
      <c r="G48" s="39" t="s">
        <v>391</v>
      </c>
      <c r="H48" s="39" t="s">
        <v>793</v>
      </c>
      <c r="I48" s="39" t="s">
        <v>794</v>
      </c>
      <c r="J48" s="39" t="s">
        <v>393</v>
      </c>
      <c r="K48" s="39" t="s">
        <v>392</v>
      </c>
      <c r="L48" s="40" t="s">
        <v>64</v>
      </c>
      <c r="M48" s="40"/>
      <c r="N48" s="46" t="s">
        <v>145</v>
      </c>
      <c r="O48" s="43">
        <v>10</v>
      </c>
      <c r="P48" s="44">
        <v>30800</v>
      </c>
      <c r="Q48" s="44">
        <f t="shared" si="1"/>
        <v>308000</v>
      </c>
      <c r="R48" s="47" t="s">
        <v>146</v>
      </c>
      <c r="S48" s="40" t="s">
        <v>795</v>
      </c>
      <c r="T48" s="40" t="s">
        <v>796</v>
      </c>
      <c r="U48" s="40">
        <v>711310000</v>
      </c>
      <c r="V48" s="39" t="s">
        <v>40</v>
      </c>
      <c r="W48" s="39" t="s">
        <v>41</v>
      </c>
      <c r="X48" s="35">
        <v>0</v>
      </c>
      <c r="Y48" s="9"/>
    </row>
    <row r="49" spans="2:25" s="32" customFormat="1" ht="75.75" customHeight="1">
      <c r="B49" s="35">
        <v>37</v>
      </c>
      <c r="C49" s="9" t="s">
        <v>31</v>
      </c>
      <c r="D49" s="9" t="s">
        <v>33</v>
      </c>
      <c r="E49" s="9" t="s">
        <v>398</v>
      </c>
      <c r="F49" s="9" t="s">
        <v>394</v>
      </c>
      <c r="G49" s="9" t="s">
        <v>396</v>
      </c>
      <c r="H49" s="9" t="s">
        <v>395</v>
      </c>
      <c r="I49" s="9" t="s">
        <v>397</v>
      </c>
      <c r="J49" s="9" t="s">
        <v>394</v>
      </c>
      <c r="K49" s="9" t="s">
        <v>396</v>
      </c>
      <c r="L49" s="40" t="s">
        <v>64</v>
      </c>
      <c r="M49" s="35"/>
      <c r="N49" s="36" t="s">
        <v>145</v>
      </c>
      <c r="O49" s="17">
        <v>2</v>
      </c>
      <c r="P49" s="18">
        <v>69520</v>
      </c>
      <c r="Q49" s="18">
        <f t="shared" si="1"/>
        <v>139040</v>
      </c>
      <c r="R49" s="19" t="s">
        <v>146</v>
      </c>
      <c r="S49" s="35" t="s">
        <v>795</v>
      </c>
      <c r="T49" s="35" t="s">
        <v>796</v>
      </c>
      <c r="U49" s="35">
        <v>711310000</v>
      </c>
      <c r="V49" s="9" t="s">
        <v>40</v>
      </c>
      <c r="W49" s="9" t="s">
        <v>41</v>
      </c>
      <c r="X49" s="35">
        <v>0</v>
      </c>
      <c r="Y49" s="9"/>
    </row>
    <row r="50" spans="2:25" s="32" customFormat="1" ht="75.75" customHeight="1">
      <c r="B50" s="35">
        <v>38</v>
      </c>
      <c r="C50" s="9" t="s">
        <v>31</v>
      </c>
      <c r="D50" s="9" t="s">
        <v>33</v>
      </c>
      <c r="E50" s="9" t="s">
        <v>402</v>
      </c>
      <c r="F50" s="9" t="s">
        <v>400</v>
      </c>
      <c r="G50" s="9" t="s">
        <v>400</v>
      </c>
      <c r="H50" s="9" t="s">
        <v>401</v>
      </c>
      <c r="I50" s="9" t="s">
        <v>399</v>
      </c>
      <c r="J50" s="9" t="s">
        <v>403</v>
      </c>
      <c r="K50" s="9" t="s">
        <v>404</v>
      </c>
      <c r="L50" s="40" t="s">
        <v>64</v>
      </c>
      <c r="M50" s="16"/>
      <c r="N50" s="16" t="s">
        <v>145</v>
      </c>
      <c r="O50" s="17">
        <v>3</v>
      </c>
      <c r="P50" s="18">
        <v>48400</v>
      </c>
      <c r="Q50" s="18">
        <f t="shared" si="1"/>
        <v>145200</v>
      </c>
      <c r="R50" s="19" t="s">
        <v>146</v>
      </c>
      <c r="S50" s="35" t="s">
        <v>795</v>
      </c>
      <c r="T50" s="35" t="s">
        <v>796</v>
      </c>
      <c r="U50" s="35">
        <v>711310000</v>
      </c>
      <c r="V50" s="9" t="s">
        <v>40</v>
      </c>
      <c r="W50" s="9" t="s">
        <v>41</v>
      </c>
      <c r="X50" s="35">
        <v>0</v>
      </c>
      <c r="Y50" s="9"/>
    </row>
    <row r="51" spans="2:25" s="32" customFormat="1" ht="75.75" customHeight="1">
      <c r="B51" s="35">
        <v>39</v>
      </c>
      <c r="C51" s="9" t="s">
        <v>31</v>
      </c>
      <c r="D51" s="9" t="s">
        <v>33</v>
      </c>
      <c r="E51" s="9" t="s">
        <v>405</v>
      </c>
      <c r="F51" s="9" t="s">
        <v>410</v>
      </c>
      <c r="G51" s="9" t="s">
        <v>410</v>
      </c>
      <c r="H51" s="9" t="s">
        <v>407</v>
      </c>
      <c r="I51" s="9" t="s">
        <v>408</v>
      </c>
      <c r="J51" s="9" t="s">
        <v>409</v>
      </c>
      <c r="K51" s="9" t="s">
        <v>406</v>
      </c>
      <c r="L51" s="40" t="s">
        <v>64</v>
      </c>
      <c r="M51" s="16"/>
      <c r="N51" s="16" t="s">
        <v>145</v>
      </c>
      <c r="O51" s="17">
        <v>6</v>
      </c>
      <c r="P51" s="18">
        <v>237600</v>
      </c>
      <c r="Q51" s="18">
        <f t="shared" si="1"/>
        <v>1425600</v>
      </c>
      <c r="R51" s="19" t="s">
        <v>146</v>
      </c>
      <c r="S51" s="35" t="s">
        <v>795</v>
      </c>
      <c r="T51" s="35" t="s">
        <v>796</v>
      </c>
      <c r="U51" s="35">
        <v>711310000</v>
      </c>
      <c r="V51" s="9" t="s">
        <v>40</v>
      </c>
      <c r="W51" s="9" t="s">
        <v>41</v>
      </c>
      <c r="X51" s="35">
        <v>0</v>
      </c>
      <c r="Y51" s="9"/>
    </row>
    <row r="52" spans="2:25" s="32" customFormat="1" ht="75.75" customHeight="1">
      <c r="B52" s="35">
        <v>40</v>
      </c>
      <c r="C52" s="9" t="s">
        <v>31</v>
      </c>
      <c r="D52" s="9" t="s">
        <v>33</v>
      </c>
      <c r="E52" s="9" t="s">
        <v>415</v>
      </c>
      <c r="F52" s="9" t="s">
        <v>413</v>
      </c>
      <c r="G52" s="9" t="s">
        <v>411</v>
      </c>
      <c r="H52" s="9" t="s">
        <v>414</v>
      </c>
      <c r="I52" s="9" t="s">
        <v>412</v>
      </c>
      <c r="J52" s="9" t="s">
        <v>413</v>
      </c>
      <c r="K52" s="9" t="s">
        <v>411</v>
      </c>
      <c r="L52" s="40" t="s">
        <v>64</v>
      </c>
      <c r="M52" s="9"/>
      <c r="N52" s="16" t="s">
        <v>145</v>
      </c>
      <c r="O52" s="17">
        <v>10</v>
      </c>
      <c r="P52" s="18">
        <v>39600</v>
      </c>
      <c r="Q52" s="18">
        <f t="shared" si="1"/>
        <v>396000</v>
      </c>
      <c r="R52" s="19" t="s">
        <v>146</v>
      </c>
      <c r="S52" s="35" t="s">
        <v>795</v>
      </c>
      <c r="T52" s="35" t="s">
        <v>796</v>
      </c>
      <c r="U52" s="35">
        <v>711310000</v>
      </c>
      <c r="V52" s="9" t="s">
        <v>40</v>
      </c>
      <c r="W52" s="9" t="s">
        <v>41</v>
      </c>
      <c r="X52" s="35">
        <v>0</v>
      </c>
      <c r="Y52" s="9"/>
    </row>
    <row r="53" spans="2:25" s="32" customFormat="1" ht="69.75" customHeight="1">
      <c r="B53" s="35">
        <v>41</v>
      </c>
      <c r="C53" s="9" t="s">
        <v>31</v>
      </c>
      <c r="D53" s="9" t="s">
        <v>33</v>
      </c>
      <c r="E53" s="9" t="s">
        <v>416</v>
      </c>
      <c r="F53" s="9" t="s">
        <v>418</v>
      </c>
      <c r="G53" s="9" t="s">
        <v>419</v>
      </c>
      <c r="H53" s="9" t="s">
        <v>417</v>
      </c>
      <c r="I53" s="9" t="s">
        <v>420</v>
      </c>
      <c r="J53" s="9" t="s">
        <v>421</v>
      </c>
      <c r="K53" s="9" t="s">
        <v>421</v>
      </c>
      <c r="L53" s="40" t="s">
        <v>64</v>
      </c>
      <c r="M53" s="16"/>
      <c r="N53" s="16" t="s">
        <v>145</v>
      </c>
      <c r="O53" s="17">
        <v>16</v>
      </c>
      <c r="P53" s="18">
        <v>92400</v>
      </c>
      <c r="Q53" s="18">
        <f t="shared" si="1"/>
        <v>1478400</v>
      </c>
      <c r="R53" s="19" t="s">
        <v>146</v>
      </c>
      <c r="S53" s="35" t="s">
        <v>795</v>
      </c>
      <c r="T53" s="35" t="s">
        <v>796</v>
      </c>
      <c r="U53" s="35">
        <v>711310000</v>
      </c>
      <c r="V53" s="9" t="s">
        <v>40</v>
      </c>
      <c r="W53" s="9" t="s">
        <v>41</v>
      </c>
      <c r="X53" s="35">
        <v>0</v>
      </c>
      <c r="Y53" s="9"/>
    </row>
    <row r="54" spans="2:25" s="32" customFormat="1" ht="69.75" customHeight="1">
      <c r="B54" s="35">
        <v>42</v>
      </c>
      <c r="C54" s="9" t="s">
        <v>31</v>
      </c>
      <c r="D54" s="9" t="s">
        <v>33</v>
      </c>
      <c r="E54" s="9" t="s">
        <v>175</v>
      </c>
      <c r="F54" s="9" t="s">
        <v>422</v>
      </c>
      <c r="G54" s="9" t="s">
        <v>422</v>
      </c>
      <c r="H54" s="9" t="s">
        <v>173</v>
      </c>
      <c r="I54" s="9" t="s">
        <v>174</v>
      </c>
      <c r="J54" s="9" t="s">
        <v>172</v>
      </c>
      <c r="K54" s="9" t="s">
        <v>172</v>
      </c>
      <c r="L54" s="40" t="s">
        <v>64</v>
      </c>
      <c r="M54" s="16"/>
      <c r="N54" s="16" t="s">
        <v>145</v>
      </c>
      <c r="O54" s="17">
        <v>10</v>
      </c>
      <c r="P54" s="18">
        <v>350</v>
      </c>
      <c r="Q54" s="18">
        <f t="shared" si="1"/>
        <v>3500</v>
      </c>
      <c r="R54" s="19" t="s">
        <v>817</v>
      </c>
      <c r="S54" s="35" t="s">
        <v>148</v>
      </c>
      <c r="T54" s="35" t="s">
        <v>147</v>
      </c>
      <c r="U54" s="35">
        <v>711310000</v>
      </c>
      <c r="V54" s="9" t="s">
        <v>40</v>
      </c>
      <c r="W54" s="9" t="s">
        <v>41</v>
      </c>
      <c r="X54" s="35">
        <v>0</v>
      </c>
      <c r="Y54" s="9"/>
    </row>
    <row r="55" spans="2:25" s="32" customFormat="1" ht="69.75" customHeight="1">
      <c r="B55" s="35">
        <v>43</v>
      </c>
      <c r="C55" s="9" t="s">
        <v>31</v>
      </c>
      <c r="D55" s="9" t="s">
        <v>33</v>
      </c>
      <c r="E55" s="9" t="s">
        <v>68</v>
      </c>
      <c r="F55" s="9" t="s">
        <v>179</v>
      </c>
      <c r="G55" s="9" t="s">
        <v>69</v>
      </c>
      <c r="H55" s="32" t="s">
        <v>70</v>
      </c>
      <c r="I55" s="9" t="s">
        <v>70</v>
      </c>
      <c r="J55" s="9" t="s">
        <v>424</v>
      </c>
      <c r="K55" s="9" t="s">
        <v>423</v>
      </c>
      <c r="L55" s="40" t="s">
        <v>64</v>
      </c>
      <c r="M55" s="16"/>
      <c r="N55" s="16" t="s">
        <v>178</v>
      </c>
      <c r="O55" s="17">
        <v>400</v>
      </c>
      <c r="P55" s="18">
        <v>1550</v>
      </c>
      <c r="Q55" s="18">
        <f t="shared" si="1"/>
        <v>620000</v>
      </c>
      <c r="R55" s="19" t="s">
        <v>817</v>
      </c>
      <c r="S55" s="35" t="s">
        <v>148</v>
      </c>
      <c r="T55" s="35" t="s">
        <v>147</v>
      </c>
      <c r="U55" s="35">
        <v>711310000</v>
      </c>
      <c r="V55" s="9" t="s">
        <v>40</v>
      </c>
      <c r="W55" s="9" t="s">
        <v>41</v>
      </c>
      <c r="X55" s="35">
        <v>0</v>
      </c>
      <c r="Y55" s="9"/>
    </row>
    <row r="56" spans="2:25" s="32" customFormat="1" ht="69.75" customHeight="1">
      <c r="B56" s="35">
        <v>44</v>
      </c>
      <c r="C56" s="9" t="s">
        <v>31</v>
      </c>
      <c r="D56" s="9" t="s">
        <v>33</v>
      </c>
      <c r="E56" s="9" t="s">
        <v>71</v>
      </c>
      <c r="F56" s="9" t="s">
        <v>176</v>
      </c>
      <c r="G56" s="9" t="s">
        <v>427</v>
      </c>
      <c r="H56" s="9" t="s">
        <v>177</v>
      </c>
      <c r="I56" s="9" t="s">
        <v>73</v>
      </c>
      <c r="J56" s="9" t="s">
        <v>428</v>
      </c>
      <c r="K56" s="9" t="s">
        <v>425</v>
      </c>
      <c r="L56" s="40" t="s">
        <v>64</v>
      </c>
      <c r="M56" s="16"/>
      <c r="N56" s="16" t="s">
        <v>812</v>
      </c>
      <c r="O56" s="17">
        <v>100</v>
      </c>
      <c r="P56" s="18">
        <v>500</v>
      </c>
      <c r="Q56" s="18">
        <f t="shared" si="1"/>
        <v>50000</v>
      </c>
      <c r="R56" s="19" t="s">
        <v>817</v>
      </c>
      <c r="S56" s="35" t="s">
        <v>148</v>
      </c>
      <c r="T56" s="35" t="s">
        <v>147</v>
      </c>
      <c r="U56" s="35">
        <v>711310000</v>
      </c>
      <c r="V56" s="9" t="s">
        <v>40</v>
      </c>
      <c r="W56" s="9" t="s">
        <v>41</v>
      </c>
      <c r="X56" s="35">
        <v>0</v>
      </c>
      <c r="Y56" s="9"/>
    </row>
    <row r="57" spans="2:25" s="32" customFormat="1" ht="69.75" customHeight="1">
      <c r="B57" s="35">
        <v>45</v>
      </c>
      <c r="C57" s="9" t="s">
        <v>31</v>
      </c>
      <c r="D57" s="9" t="s">
        <v>33</v>
      </c>
      <c r="E57" s="9" t="s">
        <v>429</v>
      </c>
      <c r="F57" s="9" t="s">
        <v>431</v>
      </c>
      <c r="G57" s="9" t="s">
        <v>431</v>
      </c>
      <c r="H57" s="9" t="s">
        <v>432</v>
      </c>
      <c r="I57" s="9" t="s">
        <v>430</v>
      </c>
      <c r="J57" s="9" t="s">
        <v>433</v>
      </c>
      <c r="K57" s="9" t="s">
        <v>426</v>
      </c>
      <c r="L57" s="39" t="s">
        <v>64</v>
      </c>
      <c r="M57" s="9"/>
      <c r="N57" s="42" t="s">
        <v>178</v>
      </c>
      <c r="O57" s="17">
        <v>300</v>
      </c>
      <c r="P57" s="18">
        <v>200</v>
      </c>
      <c r="Q57" s="44">
        <f t="shared" si="1"/>
        <v>60000</v>
      </c>
      <c r="R57" s="9" t="s">
        <v>817</v>
      </c>
      <c r="S57" s="35" t="s">
        <v>148</v>
      </c>
      <c r="T57" s="35" t="s">
        <v>147</v>
      </c>
      <c r="U57" s="9" t="s">
        <v>39</v>
      </c>
      <c r="V57" s="9" t="s">
        <v>40</v>
      </c>
      <c r="W57" s="9" t="s">
        <v>41</v>
      </c>
      <c r="X57" s="9">
        <v>0</v>
      </c>
      <c r="Y57" s="8"/>
    </row>
    <row r="58" spans="2:25" s="32" customFormat="1" ht="84">
      <c r="B58" s="35">
        <v>46</v>
      </c>
      <c r="C58" s="9" t="s">
        <v>31</v>
      </c>
      <c r="D58" s="9" t="s">
        <v>33</v>
      </c>
      <c r="E58" s="9" t="s">
        <v>180</v>
      </c>
      <c r="F58" s="9" t="s">
        <v>181</v>
      </c>
      <c r="G58" s="9" t="s">
        <v>182</v>
      </c>
      <c r="H58" s="9" t="s">
        <v>183</v>
      </c>
      <c r="I58" s="9" t="s">
        <v>77</v>
      </c>
      <c r="J58" s="9" t="s">
        <v>435</v>
      </c>
      <c r="K58" s="9" t="s">
        <v>434</v>
      </c>
      <c r="L58" s="39" t="s">
        <v>64</v>
      </c>
      <c r="M58" s="9"/>
      <c r="N58" s="16" t="s">
        <v>145</v>
      </c>
      <c r="O58" s="17">
        <v>20</v>
      </c>
      <c r="P58" s="18">
        <v>350</v>
      </c>
      <c r="Q58" s="44">
        <f t="shared" si="1"/>
        <v>7000</v>
      </c>
      <c r="R58" s="9" t="s">
        <v>817</v>
      </c>
      <c r="S58" s="35" t="s">
        <v>148</v>
      </c>
      <c r="T58" s="35" t="s">
        <v>147</v>
      </c>
      <c r="U58" s="9" t="s">
        <v>39</v>
      </c>
      <c r="V58" s="9" t="s">
        <v>40</v>
      </c>
      <c r="W58" s="9" t="s">
        <v>41</v>
      </c>
      <c r="X58" s="9">
        <v>0</v>
      </c>
      <c r="Y58" s="8"/>
    </row>
    <row r="59" spans="2:25" s="32" customFormat="1" ht="69.75" customHeight="1">
      <c r="B59" s="35">
        <v>47</v>
      </c>
      <c r="C59" s="9" t="s">
        <v>31</v>
      </c>
      <c r="D59" s="9" t="s">
        <v>33</v>
      </c>
      <c r="E59" s="9" t="s">
        <v>436</v>
      </c>
      <c r="F59" s="9" t="s">
        <v>184</v>
      </c>
      <c r="G59" s="9" t="s">
        <v>74</v>
      </c>
      <c r="H59" s="9" t="s">
        <v>185</v>
      </c>
      <c r="I59" s="9" t="s">
        <v>75</v>
      </c>
      <c r="J59" s="9" t="s">
        <v>186</v>
      </c>
      <c r="K59" s="9" t="s">
        <v>437</v>
      </c>
      <c r="L59" s="39" t="s">
        <v>64</v>
      </c>
      <c r="M59" s="16"/>
      <c r="N59" s="16" t="s">
        <v>145</v>
      </c>
      <c r="O59" s="17">
        <v>1000</v>
      </c>
      <c r="P59" s="18">
        <v>15</v>
      </c>
      <c r="Q59" s="44">
        <f t="shared" si="1"/>
        <v>15000</v>
      </c>
      <c r="R59" s="9" t="s">
        <v>817</v>
      </c>
      <c r="S59" s="35" t="s">
        <v>148</v>
      </c>
      <c r="T59" s="35" t="s">
        <v>147</v>
      </c>
      <c r="U59" s="9" t="s">
        <v>39</v>
      </c>
      <c r="V59" s="9" t="s">
        <v>40</v>
      </c>
      <c r="W59" s="9" t="s">
        <v>41</v>
      </c>
      <c r="X59" s="9">
        <v>0</v>
      </c>
      <c r="Y59" s="9"/>
    </row>
    <row r="60" spans="2:25" s="32" customFormat="1" ht="69.75" customHeight="1">
      <c r="B60" s="35">
        <v>48</v>
      </c>
      <c r="C60" s="9" t="s">
        <v>31</v>
      </c>
      <c r="D60" s="9" t="s">
        <v>33</v>
      </c>
      <c r="E60" s="9" t="s">
        <v>439</v>
      </c>
      <c r="F60" s="9" t="s">
        <v>441</v>
      </c>
      <c r="G60" s="9" t="s">
        <v>443</v>
      </c>
      <c r="H60" s="9" t="s">
        <v>440</v>
      </c>
      <c r="I60" s="9" t="s">
        <v>442</v>
      </c>
      <c r="J60" s="9" t="s">
        <v>444</v>
      </c>
      <c r="K60" s="9" t="s">
        <v>438</v>
      </c>
      <c r="L60" s="39" t="s">
        <v>64</v>
      </c>
      <c r="M60" s="16"/>
      <c r="N60" s="16" t="s">
        <v>145</v>
      </c>
      <c r="O60" s="17">
        <v>5</v>
      </c>
      <c r="P60" s="18">
        <v>500</v>
      </c>
      <c r="Q60" s="44">
        <f t="shared" si="1"/>
        <v>2500</v>
      </c>
      <c r="R60" s="9" t="s">
        <v>817</v>
      </c>
      <c r="S60" s="35" t="s">
        <v>148</v>
      </c>
      <c r="T60" s="35" t="s">
        <v>147</v>
      </c>
      <c r="U60" s="9" t="s">
        <v>39</v>
      </c>
      <c r="V60" s="9" t="s">
        <v>40</v>
      </c>
      <c r="W60" s="9" t="s">
        <v>41</v>
      </c>
      <c r="X60" s="9">
        <v>0</v>
      </c>
      <c r="Y60" s="9"/>
    </row>
    <row r="61" spans="2:25" s="32" customFormat="1" ht="69.75" customHeight="1">
      <c r="B61" s="35">
        <v>49</v>
      </c>
      <c r="C61" s="9" t="s">
        <v>31</v>
      </c>
      <c r="D61" s="9" t="s">
        <v>33</v>
      </c>
      <c r="E61" s="9" t="s">
        <v>446</v>
      </c>
      <c r="F61" s="9" t="s">
        <v>448</v>
      </c>
      <c r="G61" s="9" t="s">
        <v>447</v>
      </c>
      <c r="H61" s="9" t="s">
        <v>240</v>
      </c>
      <c r="I61" s="9" t="s">
        <v>76</v>
      </c>
      <c r="J61" s="9" t="s">
        <v>449</v>
      </c>
      <c r="K61" s="9" t="s">
        <v>445</v>
      </c>
      <c r="L61" s="39" t="s">
        <v>64</v>
      </c>
      <c r="M61" s="16"/>
      <c r="N61" s="16" t="s">
        <v>145</v>
      </c>
      <c r="O61" s="17">
        <v>2</v>
      </c>
      <c r="P61" s="18">
        <v>5500</v>
      </c>
      <c r="Q61" s="44">
        <f t="shared" si="1"/>
        <v>11000</v>
      </c>
      <c r="R61" s="9" t="s">
        <v>817</v>
      </c>
      <c r="S61" s="35" t="s">
        <v>148</v>
      </c>
      <c r="T61" s="35" t="s">
        <v>147</v>
      </c>
      <c r="U61" s="9" t="s">
        <v>39</v>
      </c>
      <c r="V61" s="9" t="s">
        <v>40</v>
      </c>
      <c r="W61" s="9" t="s">
        <v>41</v>
      </c>
      <c r="X61" s="9">
        <v>0</v>
      </c>
      <c r="Y61" s="9"/>
    </row>
    <row r="62" spans="2:25" s="32" customFormat="1" ht="69.75" customHeight="1">
      <c r="B62" s="35">
        <v>50</v>
      </c>
      <c r="C62" s="9" t="s">
        <v>31</v>
      </c>
      <c r="D62" s="9" t="s">
        <v>33</v>
      </c>
      <c r="E62" s="9" t="s">
        <v>446</v>
      </c>
      <c r="F62" s="9" t="s">
        <v>448</v>
      </c>
      <c r="G62" s="9" t="s">
        <v>447</v>
      </c>
      <c r="H62" s="9" t="s">
        <v>240</v>
      </c>
      <c r="I62" s="9" t="s">
        <v>76</v>
      </c>
      <c r="J62" s="9" t="s">
        <v>451</v>
      </c>
      <c r="K62" s="9" t="s">
        <v>450</v>
      </c>
      <c r="L62" s="39" t="s">
        <v>64</v>
      </c>
      <c r="M62" s="9"/>
      <c r="N62" s="16" t="s">
        <v>145</v>
      </c>
      <c r="O62" s="17">
        <v>10</v>
      </c>
      <c r="P62" s="18">
        <v>1500</v>
      </c>
      <c r="Q62" s="44">
        <f t="shared" si="1"/>
        <v>15000</v>
      </c>
      <c r="R62" s="9" t="s">
        <v>817</v>
      </c>
      <c r="S62" s="35" t="s">
        <v>148</v>
      </c>
      <c r="T62" s="35" t="s">
        <v>147</v>
      </c>
      <c r="U62" s="9" t="s">
        <v>39</v>
      </c>
      <c r="V62" s="9" t="s">
        <v>40</v>
      </c>
      <c r="W62" s="9" t="s">
        <v>41</v>
      </c>
      <c r="X62" s="9">
        <v>0</v>
      </c>
      <c r="Y62" s="9"/>
    </row>
    <row r="63" spans="2:25" s="32" customFormat="1" ht="69.75" customHeight="1">
      <c r="B63" s="35">
        <v>51</v>
      </c>
      <c r="C63" s="9" t="s">
        <v>31</v>
      </c>
      <c r="D63" s="9" t="s">
        <v>33</v>
      </c>
      <c r="E63" s="9" t="s">
        <v>455</v>
      </c>
      <c r="F63" s="9" t="s">
        <v>453</v>
      </c>
      <c r="G63" s="9" t="s">
        <v>453</v>
      </c>
      <c r="H63" s="9" t="s">
        <v>452</v>
      </c>
      <c r="I63" s="9" t="s">
        <v>452</v>
      </c>
      <c r="J63" s="9" t="s">
        <v>454</v>
      </c>
      <c r="K63" s="9" t="s">
        <v>454</v>
      </c>
      <c r="L63" s="39" t="s">
        <v>64</v>
      </c>
      <c r="M63" s="9"/>
      <c r="N63" s="16" t="s">
        <v>145</v>
      </c>
      <c r="O63" s="17">
        <v>300</v>
      </c>
      <c r="P63" s="18">
        <v>115</v>
      </c>
      <c r="Q63" s="44">
        <f t="shared" si="1"/>
        <v>34500</v>
      </c>
      <c r="R63" s="9" t="s">
        <v>817</v>
      </c>
      <c r="S63" s="35" t="s">
        <v>148</v>
      </c>
      <c r="T63" s="35" t="s">
        <v>147</v>
      </c>
      <c r="U63" s="9" t="s">
        <v>39</v>
      </c>
      <c r="V63" s="9" t="s">
        <v>40</v>
      </c>
      <c r="W63" s="9" t="s">
        <v>41</v>
      </c>
      <c r="X63" s="9">
        <v>0</v>
      </c>
      <c r="Y63" s="9"/>
    </row>
    <row r="64" spans="2:25" s="32" customFormat="1" ht="69.75" customHeight="1">
      <c r="B64" s="35">
        <v>52</v>
      </c>
      <c r="C64" s="9" t="s">
        <v>31</v>
      </c>
      <c r="D64" s="9" t="s">
        <v>33</v>
      </c>
      <c r="E64" s="9" t="s">
        <v>187</v>
      </c>
      <c r="F64" s="9" t="s">
        <v>188</v>
      </c>
      <c r="G64" s="9" t="s">
        <v>189</v>
      </c>
      <c r="H64" s="9" t="s">
        <v>183</v>
      </c>
      <c r="I64" s="9" t="s">
        <v>77</v>
      </c>
      <c r="J64" s="9" t="s">
        <v>457</v>
      </c>
      <c r="K64" s="9" t="s">
        <v>456</v>
      </c>
      <c r="L64" s="9" t="s">
        <v>64</v>
      </c>
      <c r="M64" s="9"/>
      <c r="N64" s="16" t="s">
        <v>145</v>
      </c>
      <c r="O64" s="17">
        <v>80</v>
      </c>
      <c r="P64" s="18">
        <v>1500</v>
      </c>
      <c r="Q64" s="44">
        <f t="shared" si="1"/>
        <v>120000</v>
      </c>
      <c r="R64" s="9" t="s">
        <v>817</v>
      </c>
      <c r="S64" s="35" t="s">
        <v>148</v>
      </c>
      <c r="T64" s="35" t="s">
        <v>147</v>
      </c>
      <c r="U64" s="9" t="s">
        <v>39</v>
      </c>
      <c r="V64" s="9" t="s">
        <v>40</v>
      </c>
      <c r="W64" s="9" t="s">
        <v>41</v>
      </c>
      <c r="X64" s="9">
        <v>0</v>
      </c>
      <c r="Y64" s="9"/>
    </row>
    <row r="65" spans="2:25" s="32" customFormat="1" ht="69.75" customHeight="1">
      <c r="B65" s="35">
        <v>53</v>
      </c>
      <c r="C65" s="9" t="s">
        <v>31</v>
      </c>
      <c r="D65" s="9" t="s">
        <v>33</v>
      </c>
      <c r="E65" s="9" t="s">
        <v>187</v>
      </c>
      <c r="F65" s="9" t="s">
        <v>188</v>
      </c>
      <c r="G65" s="9" t="s">
        <v>189</v>
      </c>
      <c r="H65" s="9" t="s">
        <v>183</v>
      </c>
      <c r="I65" s="9" t="s">
        <v>77</v>
      </c>
      <c r="J65" s="9" t="s">
        <v>458</v>
      </c>
      <c r="K65" s="9" t="s">
        <v>459</v>
      </c>
      <c r="L65" s="9" t="s">
        <v>64</v>
      </c>
      <c r="M65" s="9"/>
      <c r="N65" s="16" t="s">
        <v>145</v>
      </c>
      <c r="O65" s="17">
        <v>20</v>
      </c>
      <c r="P65" s="18">
        <v>2500</v>
      </c>
      <c r="Q65" s="44">
        <f t="shared" si="1"/>
        <v>50000</v>
      </c>
      <c r="R65" s="9" t="s">
        <v>817</v>
      </c>
      <c r="S65" s="35" t="s">
        <v>148</v>
      </c>
      <c r="T65" s="35" t="s">
        <v>147</v>
      </c>
      <c r="U65" s="9" t="s">
        <v>39</v>
      </c>
      <c r="V65" s="9" t="s">
        <v>40</v>
      </c>
      <c r="W65" s="9" t="s">
        <v>41</v>
      </c>
      <c r="X65" s="9">
        <v>0</v>
      </c>
      <c r="Y65" s="9"/>
    </row>
    <row r="66" spans="2:25" s="45" customFormat="1" ht="68.25" customHeight="1">
      <c r="B66" s="35">
        <v>54</v>
      </c>
      <c r="C66" s="39" t="s">
        <v>31</v>
      </c>
      <c r="D66" s="39" t="s">
        <v>33</v>
      </c>
      <c r="E66" s="39" t="s">
        <v>460</v>
      </c>
      <c r="F66" s="39" t="s">
        <v>461</v>
      </c>
      <c r="G66" s="39" t="s">
        <v>746</v>
      </c>
      <c r="H66" s="39" t="s">
        <v>200</v>
      </c>
      <c r="I66" s="39" t="s">
        <v>462</v>
      </c>
      <c r="J66" s="39" t="s">
        <v>464</v>
      </c>
      <c r="K66" s="39" t="s">
        <v>463</v>
      </c>
      <c r="L66" s="39" t="s">
        <v>64</v>
      </c>
      <c r="M66" s="39"/>
      <c r="N66" s="42" t="s">
        <v>145</v>
      </c>
      <c r="O66" s="43">
        <v>100</v>
      </c>
      <c r="P66" s="44">
        <v>35</v>
      </c>
      <c r="Q66" s="44">
        <f t="shared" si="1"/>
        <v>3500</v>
      </c>
      <c r="R66" s="39" t="s">
        <v>817</v>
      </c>
      <c r="S66" s="40" t="s">
        <v>148</v>
      </c>
      <c r="T66" s="40" t="s">
        <v>147</v>
      </c>
      <c r="U66" s="39" t="s">
        <v>39</v>
      </c>
      <c r="V66" s="39" t="s">
        <v>40</v>
      </c>
      <c r="W66" s="39" t="s">
        <v>41</v>
      </c>
      <c r="X66" s="39">
        <v>0</v>
      </c>
      <c r="Y66" s="39"/>
    </row>
    <row r="67" spans="2:25" s="32" customFormat="1" ht="68.25" customHeight="1">
      <c r="B67" s="35">
        <v>55</v>
      </c>
      <c r="C67" s="9" t="s">
        <v>31</v>
      </c>
      <c r="D67" s="9" t="s">
        <v>33</v>
      </c>
      <c r="E67" s="9" t="s">
        <v>460</v>
      </c>
      <c r="F67" s="9" t="s">
        <v>461</v>
      </c>
      <c r="G67" s="9" t="s">
        <v>746</v>
      </c>
      <c r="H67" s="9" t="s">
        <v>200</v>
      </c>
      <c r="I67" s="9" t="s">
        <v>462</v>
      </c>
      <c r="J67" s="9" t="s">
        <v>467</v>
      </c>
      <c r="K67" s="9" t="s">
        <v>465</v>
      </c>
      <c r="L67" s="9" t="s">
        <v>64</v>
      </c>
      <c r="M67" s="9"/>
      <c r="N67" s="16" t="s">
        <v>145</v>
      </c>
      <c r="O67" s="17">
        <v>100</v>
      </c>
      <c r="P67" s="18">
        <v>45</v>
      </c>
      <c r="Q67" s="44">
        <f t="shared" si="1"/>
        <v>4500</v>
      </c>
      <c r="R67" s="9" t="s">
        <v>817</v>
      </c>
      <c r="S67" s="35" t="s">
        <v>148</v>
      </c>
      <c r="T67" s="35" t="s">
        <v>147</v>
      </c>
      <c r="U67" s="9" t="s">
        <v>39</v>
      </c>
      <c r="V67" s="9" t="s">
        <v>40</v>
      </c>
      <c r="W67" s="9" t="s">
        <v>41</v>
      </c>
      <c r="X67" s="9">
        <v>0</v>
      </c>
      <c r="Y67" s="9"/>
    </row>
    <row r="68" spans="2:25" s="32" customFormat="1" ht="68.25" customHeight="1">
      <c r="B68" s="35">
        <v>56</v>
      </c>
      <c r="C68" s="9" t="s">
        <v>31</v>
      </c>
      <c r="D68" s="9" t="s">
        <v>33</v>
      </c>
      <c r="E68" s="9" t="s">
        <v>460</v>
      </c>
      <c r="F68" s="9" t="s">
        <v>461</v>
      </c>
      <c r="G68" s="9" t="s">
        <v>746</v>
      </c>
      <c r="H68" s="9" t="s">
        <v>200</v>
      </c>
      <c r="I68" s="9" t="s">
        <v>462</v>
      </c>
      <c r="J68" s="9" t="s">
        <v>468</v>
      </c>
      <c r="K68" s="9" t="s">
        <v>466</v>
      </c>
      <c r="L68" s="9" t="s">
        <v>64</v>
      </c>
      <c r="M68" s="9"/>
      <c r="N68" s="16" t="s">
        <v>145</v>
      </c>
      <c r="O68" s="17">
        <v>100</v>
      </c>
      <c r="P68" s="18">
        <v>80</v>
      </c>
      <c r="Q68" s="44">
        <f t="shared" si="1"/>
        <v>8000</v>
      </c>
      <c r="R68" s="9" t="s">
        <v>817</v>
      </c>
      <c r="S68" s="35" t="s">
        <v>148</v>
      </c>
      <c r="T68" s="35" t="s">
        <v>147</v>
      </c>
      <c r="U68" s="9" t="s">
        <v>39</v>
      </c>
      <c r="V68" s="9" t="s">
        <v>40</v>
      </c>
      <c r="W68" s="9" t="s">
        <v>41</v>
      </c>
      <c r="X68" s="9">
        <v>0</v>
      </c>
      <c r="Y68" s="8"/>
    </row>
    <row r="69" spans="2:25" s="32" customFormat="1" ht="68.25" customHeight="1">
      <c r="B69" s="35">
        <v>57</v>
      </c>
      <c r="C69" s="9" t="s">
        <v>31</v>
      </c>
      <c r="D69" s="9" t="s">
        <v>33</v>
      </c>
      <c r="E69" s="9" t="s">
        <v>190</v>
      </c>
      <c r="F69" s="9" t="s">
        <v>78</v>
      </c>
      <c r="G69" s="9" t="s">
        <v>78</v>
      </c>
      <c r="H69" s="9" t="s">
        <v>747</v>
      </c>
      <c r="I69" s="9" t="s">
        <v>79</v>
      </c>
      <c r="J69" s="9" t="s">
        <v>469</v>
      </c>
      <c r="K69" s="9" t="s">
        <v>470</v>
      </c>
      <c r="L69" s="9" t="s">
        <v>64</v>
      </c>
      <c r="M69" s="9"/>
      <c r="N69" s="16" t="s">
        <v>178</v>
      </c>
      <c r="O69" s="17">
        <v>200</v>
      </c>
      <c r="P69" s="18">
        <v>200</v>
      </c>
      <c r="Q69" s="44">
        <f t="shared" si="1"/>
        <v>40000</v>
      </c>
      <c r="R69" s="9" t="s">
        <v>817</v>
      </c>
      <c r="S69" s="35" t="s">
        <v>148</v>
      </c>
      <c r="T69" s="35" t="s">
        <v>147</v>
      </c>
      <c r="U69" s="9" t="s">
        <v>39</v>
      </c>
      <c r="V69" s="9" t="s">
        <v>40</v>
      </c>
      <c r="W69" s="9" t="s">
        <v>41</v>
      </c>
      <c r="X69" s="9">
        <v>0</v>
      </c>
      <c r="Y69" s="8"/>
    </row>
    <row r="70" spans="2:25" s="32" customFormat="1" ht="68.25" customHeight="1">
      <c r="B70" s="35">
        <v>58</v>
      </c>
      <c r="C70" s="9" t="s">
        <v>31</v>
      </c>
      <c r="D70" s="9" t="s">
        <v>33</v>
      </c>
      <c r="E70" s="9" t="s">
        <v>80</v>
      </c>
      <c r="F70" s="9" t="s">
        <v>202</v>
      </c>
      <c r="G70" s="9" t="s">
        <v>81</v>
      </c>
      <c r="H70" s="9" t="s">
        <v>203</v>
      </c>
      <c r="I70" s="9" t="s">
        <v>82</v>
      </c>
      <c r="J70" s="9" t="s">
        <v>204</v>
      </c>
      <c r="K70" s="9" t="s">
        <v>83</v>
      </c>
      <c r="L70" s="9" t="s">
        <v>64</v>
      </c>
      <c r="M70" s="9"/>
      <c r="N70" s="16" t="s">
        <v>145</v>
      </c>
      <c r="O70" s="17">
        <v>50</v>
      </c>
      <c r="P70" s="18">
        <v>40</v>
      </c>
      <c r="Q70" s="18">
        <f t="shared" si="1"/>
        <v>2000</v>
      </c>
      <c r="R70" s="9" t="s">
        <v>817</v>
      </c>
      <c r="S70" s="35" t="s">
        <v>148</v>
      </c>
      <c r="T70" s="35" t="s">
        <v>147</v>
      </c>
      <c r="U70" s="9" t="s">
        <v>39</v>
      </c>
      <c r="V70" s="9" t="s">
        <v>40</v>
      </c>
      <c r="W70" s="9" t="s">
        <v>41</v>
      </c>
      <c r="X70" s="9">
        <v>0</v>
      </c>
      <c r="Y70" s="9"/>
    </row>
    <row r="71" spans="2:25" s="32" customFormat="1" ht="68.25" customHeight="1">
      <c r="B71" s="35">
        <v>59</v>
      </c>
      <c r="C71" s="9" t="s">
        <v>31</v>
      </c>
      <c r="D71" s="9" t="s">
        <v>33</v>
      </c>
      <c r="E71" s="9" t="s">
        <v>191</v>
      </c>
      <c r="F71" s="9" t="s">
        <v>192</v>
      </c>
      <c r="G71" s="9" t="s">
        <v>192</v>
      </c>
      <c r="H71" s="9" t="s">
        <v>193</v>
      </c>
      <c r="I71" s="9" t="s">
        <v>194</v>
      </c>
      <c r="J71" s="9" t="s">
        <v>192</v>
      </c>
      <c r="K71" s="9" t="s">
        <v>192</v>
      </c>
      <c r="L71" s="9" t="s">
        <v>779</v>
      </c>
      <c r="M71" s="9"/>
      <c r="N71" s="16" t="s">
        <v>145</v>
      </c>
      <c r="O71" s="17">
        <v>3</v>
      </c>
      <c r="P71" s="18">
        <v>5000</v>
      </c>
      <c r="Q71" s="18">
        <f t="shared" si="1"/>
        <v>15000</v>
      </c>
      <c r="R71" s="9" t="s">
        <v>817</v>
      </c>
      <c r="S71" s="35" t="s">
        <v>148</v>
      </c>
      <c r="T71" s="35" t="s">
        <v>147</v>
      </c>
      <c r="U71" s="9" t="s">
        <v>39</v>
      </c>
      <c r="V71" s="9" t="s">
        <v>40</v>
      </c>
      <c r="W71" s="9" t="s">
        <v>41</v>
      </c>
      <c r="X71" s="9">
        <v>0</v>
      </c>
      <c r="Y71" s="9"/>
    </row>
    <row r="72" spans="2:25" s="32" customFormat="1" ht="68.25" customHeight="1">
      <c r="B72" s="35">
        <v>60</v>
      </c>
      <c r="C72" s="9" t="s">
        <v>31</v>
      </c>
      <c r="D72" s="9" t="s">
        <v>33</v>
      </c>
      <c r="E72" s="9" t="s">
        <v>471</v>
      </c>
      <c r="F72" s="9" t="s">
        <v>472</v>
      </c>
      <c r="G72" s="32" t="s">
        <v>473</v>
      </c>
      <c r="H72" s="9" t="s">
        <v>200</v>
      </c>
      <c r="I72" s="9" t="s">
        <v>201</v>
      </c>
      <c r="J72" s="9" t="s">
        <v>474</v>
      </c>
      <c r="K72" s="9" t="s">
        <v>475</v>
      </c>
      <c r="L72" s="9" t="s">
        <v>64</v>
      </c>
      <c r="M72" s="9"/>
      <c r="N72" s="16" t="s">
        <v>145</v>
      </c>
      <c r="O72" s="17">
        <v>30</v>
      </c>
      <c r="P72" s="18">
        <v>500</v>
      </c>
      <c r="Q72" s="18">
        <f t="shared" si="1"/>
        <v>15000</v>
      </c>
      <c r="R72" s="9" t="s">
        <v>817</v>
      </c>
      <c r="S72" s="35" t="s">
        <v>148</v>
      </c>
      <c r="T72" s="35" t="s">
        <v>147</v>
      </c>
      <c r="U72" s="9" t="s">
        <v>39</v>
      </c>
      <c r="V72" s="9" t="s">
        <v>40</v>
      </c>
      <c r="W72" s="9" t="s">
        <v>41</v>
      </c>
      <c r="X72" s="9">
        <v>0</v>
      </c>
      <c r="Y72" s="9"/>
    </row>
    <row r="73" spans="2:25" s="32" customFormat="1" ht="73.5" customHeight="1">
      <c r="B73" s="35">
        <v>61</v>
      </c>
      <c r="C73" s="9" t="s">
        <v>31</v>
      </c>
      <c r="D73" s="9" t="s">
        <v>33</v>
      </c>
      <c r="E73" s="39" t="s">
        <v>476</v>
      </c>
      <c r="F73" s="9" t="s">
        <v>267</v>
      </c>
      <c r="G73" s="9" t="s">
        <v>84</v>
      </c>
      <c r="H73" s="9" t="s">
        <v>200</v>
      </c>
      <c r="I73" s="9" t="s">
        <v>201</v>
      </c>
      <c r="J73" s="9" t="s">
        <v>477</v>
      </c>
      <c r="K73" s="9" t="s">
        <v>478</v>
      </c>
      <c r="L73" s="9" t="s">
        <v>64</v>
      </c>
      <c r="M73" s="9"/>
      <c r="N73" s="16" t="s">
        <v>145</v>
      </c>
      <c r="O73" s="17">
        <v>50</v>
      </c>
      <c r="P73" s="18">
        <v>400</v>
      </c>
      <c r="Q73" s="18">
        <f t="shared" si="1"/>
        <v>20000</v>
      </c>
      <c r="R73" s="9" t="s">
        <v>817</v>
      </c>
      <c r="S73" s="35" t="s">
        <v>148</v>
      </c>
      <c r="T73" s="35" t="s">
        <v>147</v>
      </c>
      <c r="U73" s="9" t="s">
        <v>39</v>
      </c>
      <c r="V73" s="9" t="s">
        <v>40</v>
      </c>
      <c r="W73" s="9" t="s">
        <v>41</v>
      </c>
      <c r="X73" s="9">
        <v>0</v>
      </c>
      <c r="Y73" s="9"/>
    </row>
    <row r="74" spans="2:25" s="32" customFormat="1" ht="73.5" customHeight="1">
      <c r="B74" s="35">
        <v>62</v>
      </c>
      <c r="C74" s="9" t="s">
        <v>31</v>
      </c>
      <c r="D74" s="9" t="s">
        <v>33</v>
      </c>
      <c r="E74" s="9" t="s">
        <v>196</v>
      </c>
      <c r="F74" s="9" t="s">
        <v>199</v>
      </c>
      <c r="G74" s="9" t="s">
        <v>199</v>
      </c>
      <c r="H74" s="9" t="s">
        <v>200</v>
      </c>
      <c r="I74" s="9" t="s">
        <v>201</v>
      </c>
      <c r="J74" s="9" t="s">
        <v>480</v>
      </c>
      <c r="K74" s="9" t="s">
        <v>479</v>
      </c>
      <c r="L74" s="9" t="s">
        <v>64</v>
      </c>
      <c r="M74" s="9"/>
      <c r="N74" s="16" t="s">
        <v>145</v>
      </c>
      <c r="O74" s="17">
        <v>30</v>
      </c>
      <c r="P74" s="18">
        <v>600</v>
      </c>
      <c r="Q74" s="18">
        <f t="shared" si="1"/>
        <v>18000</v>
      </c>
      <c r="R74" s="9" t="s">
        <v>817</v>
      </c>
      <c r="S74" s="35" t="s">
        <v>148</v>
      </c>
      <c r="T74" s="35" t="s">
        <v>147</v>
      </c>
      <c r="U74" s="9" t="s">
        <v>39</v>
      </c>
      <c r="V74" s="9" t="s">
        <v>40</v>
      </c>
      <c r="W74" s="9" t="s">
        <v>41</v>
      </c>
      <c r="X74" s="9">
        <v>0</v>
      </c>
      <c r="Y74" s="9"/>
    </row>
    <row r="75" spans="2:25" s="32" customFormat="1" ht="73.5" customHeight="1">
      <c r="B75" s="35">
        <v>63</v>
      </c>
      <c r="C75" s="9" t="s">
        <v>31</v>
      </c>
      <c r="D75" s="9" t="s">
        <v>33</v>
      </c>
      <c r="E75" s="9" t="s">
        <v>481</v>
      </c>
      <c r="F75" s="9" t="s">
        <v>484</v>
      </c>
      <c r="G75" s="9" t="s">
        <v>483</v>
      </c>
      <c r="H75" s="9" t="s">
        <v>485</v>
      </c>
      <c r="I75" s="9" t="s">
        <v>482</v>
      </c>
      <c r="J75" s="9" t="s">
        <v>486</v>
      </c>
      <c r="K75" s="9" t="s">
        <v>487</v>
      </c>
      <c r="L75" s="9" t="s">
        <v>64</v>
      </c>
      <c r="M75" s="9"/>
      <c r="N75" s="16" t="s">
        <v>145</v>
      </c>
      <c r="O75" s="17">
        <v>5</v>
      </c>
      <c r="P75" s="18">
        <v>1300</v>
      </c>
      <c r="Q75" s="18">
        <f t="shared" si="1"/>
        <v>6500</v>
      </c>
      <c r="R75" s="9" t="s">
        <v>817</v>
      </c>
      <c r="S75" s="35" t="s">
        <v>148</v>
      </c>
      <c r="T75" s="35" t="s">
        <v>147</v>
      </c>
      <c r="U75" s="9" t="s">
        <v>39</v>
      </c>
      <c r="V75" s="9" t="s">
        <v>40</v>
      </c>
      <c r="W75" s="9" t="s">
        <v>41</v>
      </c>
      <c r="X75" s="9">
        <v>0</v>
      </c>
      <c r="Y75" s="8"/>
    </row>
    <row r="76" spans="2:25" s="32" customFormat="1" ht="73.5" customHeight="1">
      <c r="B76" s="35">
        <v>64</v>
      </c>
      <c r="C76" s="9" t="s">
        <v>31</v>
      </c>
      <c r="D76" s="9" t="s">
        <v>33</v>
      </c>
      <c r="E76" s="9" t="s">
        <v>488</v>
      </c>
      <c r="F76" s="9" t="s">
        <v>489</v>
      </c>
      <c r="G76" s="9" t="s">
        <v>748</v>
      </c>
      <c r="H76" s="9" t="s">
        <v>491</v>
      </c>
      <c r="I76" s="9" t="s">
        <v>490</v>
      </c>
      <c r="J76" s="9" t="s">
        <v>493</v>
      </c>
      <c r="K76" s="9" t="s">
        <v>492</v>
      </c>
      <c r="L76" s="9" t="s">
        <v>64</v>
      </c>
      <c r="M76" s="9"/>
      <c r="N76" s="16" t="s">
        <v>145</v>
      </c>
      <c r="O76" s="17">
        <v>20</v>
      </c>
      <c r="P76" s="18">
        <v>200</v>
      </c>
      <c r="Q76" s="18">
        <f t="shared" si="1"/>
        <v>4000</v>
      </c>
      <c r="R76" s="9" t="s">
        <v>817</v>
      </c>
      <c r="S76" s="35" t="s">
        <v>148</v>
      </c>
      <c r="T76" s="35" t="s">
        <v>147</v>
      </c>
      <c r="U76" s="9" t="s">
        <v>39</v>
      </c>
      <c r="V76" s="9" t="s">
        <v>40</v>
      </c>
      <c r="W76" s="9" t="s">
        <v>41</v>
      </c>
      <c r="X76" s="9">
        <v>0</v>
      </c>
      <c r="Y76" s="8" t="s">
        <v>85</v>
      </c>
    </row>
    <row r="77" spans="2:25" s="32" customFormat="1" ht="73.5" customHeight="1">
      <c r="B77" s="35">
        <v>65</v>
      </c>
      <c r="C77" s="9" t="s">
        <v>31</v>
      </c>
      <c r="D77" s="9" t="s">
        <v>33</v>
      </c>
      <c r="E77" s="9" t="s">
        <v>494</v>
      </c>
      <c r="F77" s="9" t="s">
        <v>86</v>
      </c>
      <c r="G77" s="9" t="s">
        <v>86</v>
      </c>
      <c r="H77" s="9" t="s">
        <v>206</v>
      </c>
      <c r="I77" s="9" t="s">
        <v>207</v>
      </c>
      <c r="J77" s="9" t="s">
        <v>205</v>
      </c>
      <c r="K77" s="9" t="s">
        <v>825</v>
      </c>
      <c r="L77" s="9" t="s">
        <v>64</v>
      </c>
      <c r="M77" s="9"/>
      <c r="N77" s="16" t="s">
        <v>151</v>
      </c>
      <c r="O77" s="17">
        <v>10</v>
      </c>
      <c r="P77" s="18">
        <v>800</v>
      </c>
      <c r="Q77" s="18">
        <f aca="true" t="shared" si="2" ref="Q77:Q108">O77*P77</f>
        <v>8000</v>
      </c>
      <c r="R77" s="9" t="s">
        <v>817</v>
      </c>
      <c r="S77" s="35" t="s">
        <v>148</v>
      </c>
      <c r="T77" s="35" t="s">
        <v>147</v>
      </c>
      <c r="U77" s="9" t="s">
        <v>39</v>
      </c>
      <c r="V77" s="9" t="s">
        <v>40</v>
      </c>
      <c r="W77" s="9" t="s">
        <v>41</v>
      </c>
      <c r="X77" s="9">
        <v>0</v>
      </c>
      <c r="Y77" s="9"/>
    </row>
    <row r="78" spans="2:25" s="32" customFormat="1" ht="73.5" customHeight="1">
      <c r="B78" s="35">
        <v>66</v>
      </c>
      <c r="C78" s="9" t="s">
        <v>31</v>
      </c>
      <c r="D78" s="9" t="s">
        <v>33</v>
      </c>
      <c r="E78" s="9" t="s">
        <v>197</v>
      </c>
      <c r="F78" s="9" t="s">
        <v>86</v>
      </c>
      <c r="G78" s="9" t="s">
        <v>86</v>
      </c>
      <c r="H78" s="9" t="s">
        <v>206</v>
      </c>
      <c r="I78" s="9" t="s">
        <v>207</v>
      </c>
      <c r="J78" s="9" t="s">
        <v>208</v>
      </c>
      <c r="K78" s="9" t="s">
        <v>826</v>
      </c>
      <c r="L78" s="9" t="s">
        <v>64</v>
      </c>
      <c r="M78" s="9"/>
      <c r="N78" s="16" t="s">
        <v>151</v>
      </c>
      <c r="O78" s="17">
        <v>50</v>
      </c>
      <c r="P78" s="18">
        <v>500</v>
      </c>
      <c r="Q78" s="18">
        <f t="shared" si="2"/>
        <v>25000</v>
      </c>
      <c r="R78" s="9" t="s">
        <v>817</v>
      </c>
      <c r="S78" s="35" t="s">
        <v>148</v>
      </c>
      <c r="T78" s="35" t="s">
        <v>147</v>
      </c>
      <c r="U78" s="9" t="s">
        <v>39</v>
      </c>
      <c r="V78" s="9" t="s">
        <v>40</v>
      </c>
      <c r="W78" s="9" t="s">
        <v>41</v>
      </c>
      <c r="X78" s="9">
        <v>0</v>
      </c>
      <c r="Y78" s="9"/>
    </row>
    <row r="79" spans="2:25" s="32" customFormat="1" ht="73.5" customHeight="1">
      <c r="B79" s="35">
        <v>67</v>
      </c>
      <c r="C79" s="9" t="s">
        <v>31</v>
      </c>
      <c r="D79" s="9" t="s">
        <v>33</v>
      </c>
      <c r="E79" s="9" t="s">
        <v>495</v>
      </c>
      <c r="F79" s="9" t="s">
        <v>497</v>
      </c>
      <c r="G79" s="9" t="s">
        <v>498</v>
      </c>
      <c r="H79" s="9" t="s">
        <v>496</v>
      </c>
      <c r="I79" s="9" t="s">
        <v>499</v>
      </c>
      <c r="J79" s="9" t="s">
        <v>500</v>
      </c>
      <c r="K79" s="9" t="s">
        <v>500</v>
      </c>
      <c r="L79" s="9" t="s">
        <v>64</v>
      </c>
      <c r="M79" s="9"/>
      <c r="N79" s="16" t="s">
        <v>145</v>
      </c>
      <c r="O79" s="17">
        <v>2</v>
      </c>
      <c r="P79" s="18">
        <v>450</v>
      </c>
      <c r="Q79" s="18">
        <f t="shared" si="2"/>
        <v>900</v>
      </c>
      <c r="R79" s="9" t="s">
        <v>817</v>
      </c>
      <c r="S79" s="35" t="s">
        <v>148</v>
      </c>
      <c r="T79" s="35" t="s">
        <v>147</v>
      </c>
      <c r="U79" s="9" t="s">
        <v>39</v>
      </c>
      <c r="V79" s="9" t="s">
        <v>40</v>
      </c>
      <c r="W79" s="9" t="s">
        <v>41</v>
      </c>
      <c r="X79" s="9">
        <v>0</v>
      </c>
      <c r="Y79" s="9"/>
    </row>
    <row r="80" spans="2:25" s="32" customFormat="1" ht="72.75" customHeight="1">
      <c r="B80" s="35">
        <v>68</v>
      </c>
      <c r="C80" s="9" t="s">
        <v>31</v>
      </c>
      <c r="D80" s="9" t="s">
        <v>33</v>
      </c>
      <c r="E80" s="9" t="s">
        <v>501</v>
      </c>
      <c r="F80" s="9" t="s">
        <v>211</v>
      </c>
      <c r="G80" s="9" t="s">
        <v>212</v>
      </c>
      <c r="H80" s="9" t="s">
        <v>200</v>
      </c>
      <c r="I80" s="9" t="s">
        <v>213</v>
      </c>
      <c r="J80" s="9" t="s">
        <v>502</v>
      </c>
      <c r="K80" s="9" t="s">
        <v>212</v>
      </c>
      <c r="L80" s="9" t="s">
        <v>64</v>
      </c>
      <c r="M80" s="9"/>
      <c r="N80" s="16" t="s">
        <v>145</v>
      </c>
      <c r="O80" s="17">
        <v>30</v>
      </c>
      <c r="P80" s="18">
        <v>600</v>
      </c>
      <c r="Q80" s="18">
        <f t="shared" si="2"/>
        <v>18000</v>
      </c>
      <c r="R80" s="9" t="s">
        <v>817</v>
      </c>
      <c r="S80" s="35" t="s">
        <v>148</v>
      </c>
      <c r="T80" s="35" t="s">
        <v>147</v>
      </c>
      <c r="U80" s="9" t="s">
        <v>39</v>
      </c>
      <c r="V80" s="9" t="s">
        <v>40</v>
      </c>
      <c r="W80" s="9" t="s">
        <v>41</v>
      </c>
      <c r="X80" s="9">
        <v>0</v>
      </c>
      <c r="Y80" s="9"/>
    </row>
    <row r="81" spans="2:25" s="32" customFormat="1" ht="72.75" customHeight="1">
      <c r="B81" s="35">
        <v>69</v>
      </c>
      <c r="C81" s="9" t="s">
        <v>31</v>
      </c>
      <c r="D81" s="9" t="s">
        <v>33</v>
      </c>
      <c r="E81" s="9" t="s">
        <v>209</v>
      </c>
      <c r="F81" s="9" t="s">
        <v>218</v>
      </c>
      <c r="G81" s="9" t="s">
        <v>218</v>
      </c>
      <c r="H81" s="9" t="s">
        <v>219</v>
      </c>
      <c r="I81" s="9" t="s">
        <v>220</v>
      </c>
      <c r="J81" s="9" t="s">
        <v>503</v>
      </c>
      <c r="K81" s="9" t="s">
        <v>814</v>
      </c>
      <c r="L81" s="9" t="s">
        <v>64</v>
      </c>
      <c r="M81" s="9"/>
      <c r="N81" s="42" t="s">
        <v>151</v>
      </c>
      <c r="O81" s="17">
        <v>20</v>
      </c>
      <c r="P81" s="18">
        <v>2000</v>
      </c>
      <c r="Q81" s="18">
        <f t="shared" si="2"/>
        <v>40000</v>
      </c>
      <c r="R81" s="9" t="s">
        <v>817</v>
      </c>
      <c r="S81" s="35" t="s">
        <v>148</v>
      </c>
      <c r="T81" s="35" t="s">
        <v>147</v>
      </c>
      <c r="U81" s="9" t="s">
        <v>39</v>
      </c>
      <c r="V81" s="9" t="s">
        <v>40</v>
      </c>
      <c r="W81" s="9" t="s">
        <v>41</v>
      </c>
      <c r="X81" s="9">
        <v>0</v>
      </c>
      <c r="Y81" s="9"/>
    </row>
    <row r="82" spans="2:25" s="32" customFormat="1" ht="72.75" customHeight="1">
      <c r="B82" s="35">
        <v>70</v>
      </c>
      <c r="C82" s="9" t="s">
        <v>31</v>
      </c>
      <c r="D82" s="9" t="s">
        <v>33</v>
      </c>
      <c r="E82" s="9" t="s">
        <v>87</v>
      </c>
      <c r="F82" s="9" t="s">
        <v>214</v>
      </c>
      <c r="G82" s="9" t="s">
        <v>749</v>
      </c>
      <c r="H82" s="9" t="s">
        <v>215</v>
      </c>
      <c r="I82" s="9" t="s">
        <v>88</v>
      </c>
      <c r="J82" s="9" t="s">
        <v>216</v>
      </c>
      <c r="K82" s="9" t="s">
        <v>504</v>
      </c>
      <c r="L82" s="9" t="s">
        <v>64</v>
      </c>
      <c r="M82" s="9"/>
      <c r="N82" s="16" t="s">
        <v>178</v>
      </c>
      <c r="O82" s="17">
        <v>10</v>
      </c>
      <c r="P82" s="18">
        <v>4500</v>
      </c>
      <c r="Q82" s="18">
        <f t="shared" si="2"/>
        <v>45000</v>
      </c>
      <c r="R82" s="9" t="s">
        <v>817</v>
      </c>
      <c r="S82" s="35" t="s">
        <v>148</v>
      </c>
      <c r="T82" s="35" t="s">
        <v>147</v>
      </c>
      <c r="U82" s="9" t="s">
        <v>39</v>
      </c>
      <c r="V82" s="9" t="s">
        <v>40</v>
      </c>
      <c r="W82" s="9" t="s">
        <v>41</v>
      </c>
      <c r="X82" s="9">
        <v>0</v>
      </c>
      <c r="Y82" s="9"/>
    </row>
    <row r="83" spans="2:25" s="32" customFormat="1" ht="72.75" customHeight="1">
      <c r="B83" s="35">
        <v>71</v>
      </c>
      <c r="C83" s="9" t="s">
        <v>31</v>
      </c>
      <c r="D83" s="9" t="s">
        <v>33</v>
      </c>
      <c r="E83" s="9" t="s">
        <v>87</v>
      </c>
      <c r="F83" s="9" t="s">
        <v>214</v>
      </c>
      <c r="G83" s="9" t="s">
        <v>749</v>
      </c>
      <c r="H83" s="9" t="s">
        <v>215</v>
      </c>
      <c r="I83" s="9" t="s">
        <v>88</v>
      </c>
      <c r="J83" s="9" t="s">
        <v>217</v>
      </c>
      <c r="K83" s="9" t="s">
        <v>505</v>
      </c>
      <c r="L83" s="9" t="s">
        <v>64</v>
      </c>
      <c r="M83" s="9"/>
      <c r="N83" s="16" t="s">
        <v>178</v>
      </c>
      <c r="O83" s="17">
        <v>10</v>
      </c>
      <c r="P83" s="18">
        <v>4000</v>
      </c>
      <c r="Q83" s="18">
        <f t="shared" si="2"/>
        <v>40000</v>
      </c>
      <c r="R83" s="9" t="s">
        <v>817</v>
      </c>
      <c r="S83" s="35" t="s">
        <v>148</v>
      </c>
      <c r="T83" s="35" t="s">
        <v>147</v>
      </c>
      <c r="U83" s="9" t="s">
        <v>39</v>
      </c>
      <c r="V83" s="9" t="s">
        <v>40</v>
      </c>
      <c r="W83" s="9" t="s">
        <v>41</v>
      </c>
      <c r="X83" s="9">
        <v>0</v>
      </c>
      <c r="Y83" s="9"/>
    </row>
    <row r="84" spans="2:25" s="32" customFormat="1" ht="72.75" customHeight="1">
      <c r="B84" s="35">
        <v>72</v>
      </c>
      <c r="C84" s="9" t="s">
        <v>31</v>
      </c>
      <c r="D84" s="9" t="s">
        <v>33</v>
      </c>
      <c r="E84" s="9" t="s">
        <v>87</v>
      </c>
      <c r="F84" s="9" t="s">
        <v>214</v>
      </c>
      <c r="G84" s="9" t="s">
        <v>749</v>
      </c>
      <c r="H84" s="9" t="s">
        <v>215</v>
      </c>
      <c r="I84" s="9" t="s">
        <v>88</v>
      </c>
      <c r="J84" s="9" t="s">
        <v>506</v>
      </c>
      <c r="K84" s="9" t="s">
        <v>824</v>
      </c>
      <c r="L84" s="9" t="s">
        <v>64</v>
      </c>
      <c r="M84" s="9"/>
      <c r="N84" s="16" t="s">
        <v>178</v>
      </c>
      <c r="O84" s="17">
        <v>2</v>
      </c>
      <c r="P84" s="18">
        <v>3700</v>
      </c>
      <c r="Q84" s="18">
        <f t="shared" si="2"/>
        <v>7400</v>
      </c>
      <c r="R84" s="9" t="s">
        <v>817</v>
      </c>
      <c r="S84" s="35" t="s">
        <v>148</v>
      </c>
      <c r="T84" s="35" t="s">
        <v>147</v>
      </c>
      <c r="U84" s="9" t="s">
        <v>39</v>
      </c>
      <c r="V84" s="9" t="s">
        <v>40</v>
      </c>
      <c r="W84" s="9" t="s">
        <v>41</v>
      </c>
      <c r="X84" s="9">
        <v>0</v>
      </c>
      <c r="Y84" s="8"/>
    </row>
    <row r="85" spans="2:25" s="32" customFormat="1" ht="72.75" customHeight="1">
      <c r="B85" s="35">
        <v>73</v>
      </c>
      <c r="C85" s="9" t="s">
        <v>31</v>
      </c>
      <c r="D85" s="9" t="s">
        <v>33</v>
      </c>
      <c r="E85" s="9" t="s">
        <v>210</v>
      </c>
      <c r="F85" s="9" t="s">
        <v>90</v>
      </c>
      <c r="G85" s="9" t="s">
        <v>90</v>
      </c>
      <c r="H85" s="9" t="s">
        <v>221</v>
      </c>
      <c r="I85" s="9" t="s">
        <v>222</v>
      </c>
      <c r="J85" s="9" t="s">
        <v>508</v>
      </c>
      <c r="K85" s="9" t="s">
        <v>507</v>
      </c>
      <c r="L85" s="9" t="s">
        <v>64</v>
      </c>
      <c r="M85" s="9"/>
      <c r="N85" s="16" t="s">
        <v>145</v>
      </c>
      <c r="O85" s="17">
        <v>50</v>
      </c>
      <c r="P85" s="18">
        <v>900</v>
      </c>
      <c r="Q85" s="18">
        <f t="shared" si="2"/>
        <v>45000</v>
      </c>
      <c r="R85" s="9" t="s">
        <v>817</v>
      </c>
      <c r="S85" s="35" t="s">
        <v>148</v>
      </c>
      <c r="T85" s="35" t="s">
        <v>147</v>
      </c>
      <c r="U85" s="9" t="s">
        <v>39</v>
      </c>
      <c r="V85" s="9" t="s">
        <v>40</v>
      </c>
      <c r="W85" s="9" t="s">
        <v>41</v>
      </c>
      <c r="X85" s="9">
        <v>0</v>
      </c>
      <c r="Y85" s="8" t="s">
        <v>85</v>
      </c>
    </row>
    <row r="86" spans="2:25" s="32" customFormat="1" ht="71.25" customHeight="1">
      <c r="B86" s="35">
        <v>74</v>
      </c>
      <c r="C86" s="9" t="s">
        <v>31</v>
      </c>
      <c r="D86" s="9" t="s">
        <v>33</v>
      </c>
      <c r="E86" s="9" t="s">
        <v>89</v>
      </c>
      <c r="F86" s="9" t="s">
        <v>90</v>
      </c>
      <c r="G86" s="9" t="s">
        <v>90</v>
      </c>
      <c r="H86" s="9" t="s">
        <v>223</v>
      </c>
      <c r="I86" s="9" t="s">
        <v>91</v>
      </c>
      <c r="J86" s="9" t="s">
        <v>510</v>
      </c>
      <c r="K86" s="9" t="s">
        <v>509</v>
      </c>
      <c r="L86" s="9" t="s">
        <v>64</v>
      </c>
      <c r="M86" s="16"/>
      <c r="N86" s="16" t="s">
        <v>145</v>
      </c>
      <c r="O86" s="17">
        <v>5</v>
      </c>
      <c r="P86" s="18">
        <v>500</v>
      </c>
      <c r="Q86" s="18">
        <f t="shared" si="2"/>
        <v>2500</v>
      </c>
      <c r="R86" s="9" t="s">
        <v>817</v>
      </c>
      <c r="S86" s="35" t="s">
        <v>148</v>
      </c>
      <c r="T86" s="35" t="s">
        <v>147</v>
      </c>
      <c r="U86" s="9" t="s">
        <v>39</v>
      </c>
      <c r="V86" s="9" t="s">
        <v>40</v>
      </c>
      <c r="W86" s="9" t="s">
        <v>41</v>
      </c>
      <c r="X86" s="9">
        <v>0</v>
      </c>
      <c r="Y86" s="9" t="s">
        <v>85</v>
      </c>
    </row>
    <row r="87" spans="2:25" s="32" customFormat="1" ht="71.25" customHeight="1">
      <c r="B87" s="35">
        <v>75</v>
      </c>
      <c r="C87" s="9" t="s">
        <v>31</v>
      </c>
      <c r="D87" s="9" t="s">
        <v>33</v>
      </c>
      <c r="E87" s="9" t="s">
        <v>511</v>
      </c>
      <c r="F87" s="9" t="s">
        <v>513</v>
      </c>
      <c r="G87" s="9" t="s">
        <v>513</v>
      </c>
      <c r="H87" s="9" t="s">
        <v>512</v>
      </c>
      <c r="I87" s="9" t="s">
        <v>514</v>
      </c>
      <c r="J87" s="9" t="s">
        <v>515</v>
      </c>
      <c r="K87" s="9" t="s">
        <v>516</v>
      </c>
      <c r="L87" s="9" t="s">
        <v>64</v>
      </c>
      <c r="M87" s="16"/>
      <c r="N87" s="16" t="s">
        <v>145</v>
      </c>
      <c r="O87" s="17">
        <v>5</v>
      </c>
      <c r="P87" s="18">
        <v>3500</v>
      </c>
      <c r="Q87" s="18">
        <f t="shared" si="2"/>
        <v>17500</v>
      </c>
      <c r="R87" s="9" t="s">
        <v>817</v>
      </c>
      <c r="S87" s="35" t="s">
        <v>148</v>
      </c>
      <c r="T87" s="35" t="s">
        <v>147</v>
      </c>
      <c r="U87" s="9" t="s">
        <v>39</v>
      </c>
      <c r="V87" s="9" t="s">
        <v>40</v>
      </c>
      <c r="W87" s="9" t="s">
        <v>41</v>
      </c>
      <c r="X87" s="9">
        <v>0</v>
      </c>
      <c r="Y87" s="9"/>
    </row>
    <row r="88" spans="2:25" s="32" customFormat="1" ht="71.25" customHeight="1">
      <c r="B88" s="35">
        <v>76</v>
      </c>
      <c r="C88" s="9" t="s">
        <v>31</v>
      </c>
      <c r="D88" s="9" t="s">
        <v>33</v>
      </c>
      <c r="E88" s="9" t="s">
        <v>517</v>
      </c>
      <c r="F88" s="9" t="s">
        <v>224</v>
      </c>
      <c r="G88" s="9" t="s">
        <v>92</v>
      </c>
      <c r="H88" s="9" t="s">
        <v>519</v>
      </c>
      <c r="I88" s="9" t="s">
        <v>518</v>
      </c>
      <c r="J88" s="30" t="s">
        <v>521</v>
      </c>
      <c r="K88" s="33" t="s">
        <v>520</v>
      </c>
      <c r="L88" s="9" t="s">
        <v>64</v>
      </c>
      <c r="M88" s="16"/>
      <c r="N88" s="16" t="s">
        <v>246</v>
      </c>
      <c r="O88" s="17">
        <v>2</v>
      </c>
      <c r="P88" s="18">
        <v>850</v>
      </c>
      <c r="Q88" s="18">
        <f t="shared" si="2"/>
        <v>1700</v>
      </c>
      <c r="R88" s="9" t="s">
        <v>817</v>
      </c>
      <c r="S88" s="35" t="s">
        <v>148</v>
      </c>
      <c r="T88" s="35" t="s">
        <v>147</v>
      </c>
      <c r="U88" s="9" t="s">
        <v>39</v>
      </c>
      <c r="V88" s="9" t="s">
        <v>40</v>
      </c>
      <c r="W88" s="9" t="s">
        <v>41</v>
      </c>
      <c r="X88" s="9">
        <v>0</v>
      </c>
      <c r="Y88" s="9"/>
    </row>
    <row r="89" spans="2:25" s="32" customFormat="1" ht="71.25" customHeight="1">
      <c r="B89" s="35">
        <v>77</v>
      </c>
      <c r="C89" s="9" t="s">
        <v>31</v>
      </c>
      <c r="D89" s="9" t="s">
        <v>33</v>
      </c>
      <c r="E89" s="9" t="s">
        <v>522</v>
      </c>
      <c r="F89" s="9" t="s">
        <v>224</v>
      </c>
      <c r="G89" s="9" t="s">
        <v>92</v>
      </c>
      <c r="H89" s="9" t="s">
        <v>523</v>
      </c>
      <c r="I89" s="9" t="s">
        <v>524</v>
      </c>
      <c r="J89" s="30" t="s">
        <v>525</v>
      </c>
      <c r="K89" s="33" t="s">
        <v>526</v>
      </c>
      <c r="L89" s="9" t="s">
        <v>64</v>
      </c>
      <c r="M89" s="16"/>
      <c r="N89" s="16" t="s">
        <v>246</v>
      </c>
      <c r="O89" s="17">
        <v>5</v>
      </c>
      <c r="P89" s="18">
        <v>1250</v>
      </c>
      <c r="Q89" s="18">
        <f t="shared" si="2"/>
        <v>6250</v>
      </c>
      <c r="R89" s="9" t="s">
        <v>817</v>
      </c>
      <c r="S89" s="35" t="s">
        <v>148</v>
      </c>
      <c r="T89" s="35" t="s">
        <v>147</v>
      </c>
      <c r="U89" s="9" t="s">
        <v>39</v>
      </c>
      <c r="V89" s="9" t="s">
        <v>40</v>
      </c>
      <c r="W89" s="9" t="s">
        <v>41</v>
      </c>
      <c r="X89" s="9">
        <v>0</v>
      </c>
      <c r="Y89" s="8"/>
    </row>
    <row r="90" spans="2:25" s="32" customFormat="1" ht="69" customHeight="1">
      <c r="B90" s="35">
        <v>78</v>
      </c>
      <c r="C90" s="9" t="s">
        <v>31</v>
      </c>
      <c r="D90" s="9" t="s">
        <v>33</v>
      </c>
      <c r="E90" s="9" t="s">
        <v>528</v>
      </c>
      <c r="F90" s="9" t="s">
        <v>224</v>
      </c>
      <c r="G90" s="32" t="s">
        <v>92</v>
      </c>
      <c r="H90" s="9" t="s">
        <v>529</v>
      </c>
      <c r="I90" s="9" t="s">
        <v>527</v>
      </c>
      <c r="J90" s="9" t="s">
        <v>530</v>
      </c>
      <c r="K90" s="9" t="s">
        <v>531</v>
      </c>
      <c r="L90" s="9" t="s">
        <v>64</v>
      </c>
      <c r="M90" s="16"/>
      <c r="N90" s="16" t="s">
        <v>246</v>
      </c>
      <c r="O90" s="17">
        <v>2</v>
      </c>
      <c r="P90" s="18">
        <v>3750</v>
      </c>
      <c r="Q90" s="18">
        <f t="shared" si="2"/>
        <v>7500</v>
      </c>
      <c r="R90" s="9" t="s">
        <v>817</v>
      </c>
      <c r="S90" s="35" t="s">
        <v>148</v>
      </c>
      <c r="T90" s="35" t="s">
        <v>147</v>
      </c>
      <c r="U90" s="9" t="s">
        <v>39</v>
      </c>
      <c r="V90" s="9" t="s">
        <v>40</v>
      </c>
      <c r="W90" s="9" t="s">
        <v>41</v>
      </c>
      <c r="X90" s="9">
        <v>0</v>
      </c>
      <c r="Y90" s="9"/>
    </row>
    <row r="91" spans="2:25" s="32" customFormat="1" ht="69" customHeight="1">
      <c r="B91" s="35">
        <v>79</v>
      </c>
      <c r="C91" s="9" t="s">
        <v>31</v>
      </c>
      <c r="D91" s="9" t="s">
        <v>33</v>
      </c>
      <c r="E91" s="9" t="s">
        <v>532</v>
      </c>
      <c r="F91" s="9" t="s">
        <v>224</v>
      </c>
      <c r="G91" s="9" t="s">
        <v>92</v>
      </c>
      <c r="H91" s="9" t="s">
        <v>533</v>
      </c>
      <c r="I91" s="9" t="s">
        <v>534</v>
      </c>
      <c r="J91" s="9" t="s">
        <v>536</v>
      </c>
      <c r="K91" s="9" t="s">
        <v>535</v>
      </c>
      <c r="L91" s="9" t="s">
        <v>64</v>
      </c>
      <c r="M91" s="9"/>
      <c r="N91" s="16" t="s">
        <v>246</v>
      </c>
      <c r="O91" s="17">
        <v>3</v>
      </c>
      <c r="P91" s="18">
        <v>6750</v>
      </c>
      <c r="Q91" s="18">
        <f t="shared" si="2"/>
        <v>20250</v>
      </c>
      <c r="R91" s="9" t="s">
        <v>817</v>
      </c>
      <c r="S91" s="35" t="s">
        <v>148</v>
      </c>
      <c r="T91" s="35" t="s">
        <v>147</v>
      </c>
      <c r="U91" s="9" t="s">
        <v>39</v>
      </c>
      <c r="V91" s="9" t="s">
        <v>40</v>
      </c>
      <c r="W91" s="9" t="s">
        <v>41</v>
      </c>
      <c r="X91" s="9">
        <v>0</v>
      </c>
      <c r="Y91" s="8"/>
    </row>
    <row r="92" spans="2:25" s="32" customFormat="1" ht="69" customHeight="1">
      <c r="B92" s="35">
        <v>80</v>
      </c>
      <c r="C92" s="9" t="s">
        <v>31</v>
      </c>
      <c r="D92" s="9" t="s">
        <v>33</v>
      </c>
      <c r="E92" s="9" t="s">
        <v>93</v>
      </c>
      <c r="F92" s="9" t="s">
        <v>225</v>
      </c>
      <c r="G92" s="9" t="s">
        <v>94</v>
      </c>
      <c r="H92" s="32" t="s">
        <v>776</v>
      </c>
      <c r="I92" s="9" t="s">
        <v>95</v>
      </c>
      <c r="J92" s="9" t="s">
        <v>226</v>
      </c>
      <c r="K92" s="9" t="s">
        <v>537</v>
      </c>
      <c r="L92" s="9" t="s">
        <v>64</v>
      </c>
      <c r="M92" s="9"/>
      <c r="N92" s="16" t="s">
        <v>145</v>
      </c>
      <c r="O92" s="17">
        <v>300</v>
      </c>
      <c r="P92" s="18">
        <v>195</v>
      </c>
      <c r="Q92" s="18">
        <f t="shared" si="2"/>
        <v>58500</v>
      </c>
      <c r="R92" s="9" t="s">
        <v>817</v>
      </c>
      <c r="S92" s="35" t="s">
        <v>148</v>
      </c>
      <c r="T92" s="35" t="s">
        <v>147</v>
      </c>
      <c r="U92" s="9" t="s">
        <v>39</v>
      </c>
      <c r="V92" s="9" t="s">
        <v>40</v>
      </c>
      <c r="W92" s="9" t="s">
        <v>41</v>
      </c>
      <c r="X92" s="9">
        <v>0</v>
      </c>
      <c r="Y92" s="8"/>
    </row>
    <row r="93" spans="2:25" s="32" customFormat="1" ht="69" customHeight="1">
      <c r="B93" s="35">
        <v>81</v>
      </c>
      <c r="C93" s="9" t="s">
        <v>31</v>
      </c>
      <c r="D93" s="9" t="s">
        <v>33</v>
      </c>
      <c r="E93" s="9" t="s">
        <v>538</v>
      </c>
      <c r="F93" s="9" t="s">
        <v>231</v>
      </c>
      <c r="G93" s="9" t="s">
        <v>232</v>
      </c>
      <c r="H93" s="9" t="s">
        <v>233</v>
      </c>
      <c r="I93" s="9" t="s">
        <v>234</v>
      </c>
      <c r="J93" s="9" t="s">
        <v>541</v>
      </c>
      <c r="K93" s="9" t="s">
        <v>539</v>
      </c>
      <c r="L93" s="9" t="s">
        <v>64</v>
      </c>
      <c r="M93" s="9"/>
      <c r="N93" s="42" t="s">
        <v>178</v>
      </c>
      <c r="O93" s="17">
        <v>100</v>
      </c>
      <c r="P93" s="18">
        <v>200</v>
      </c>
      <c r="Q93" s="18">
        <f t="shared" si="2"/>
        <v>20000</v>
      </c>
      <c r="R93" s="9" t="s">
        <v>817</v>
      </c>
      <c r="S93" s="35" t="s">
        <v>148</v>
      </c>
      <c r="T93" s="35" t="s">
        <v>147</v>
      </c>
      <c r="U93" s="9" t="s">
        <v>39</v>
      </c>
      <c r="V93" s="9" t="s">
        <v>40</v>
      </c>
      <c r="W93" s="9" t="s">
        <v>41</v>
      </c>
      <c r="X93" s="9">
        <v>0</v>
      </c>
      <c r="Y93" s="8"/>
    </row>
    <row r="94" spans="2:25" s="32" customFormat="1" ht="69" customHeight="1">
      <c r="B94" s="35">
        <v>82</v>
      </c>
      <c r="C94" s="9" t="s">
        <v>31</v>
      </c>
      <c r="D94" s="9" t="s">
        <v>33</v>
      </c>
      <c r="E94" s="9" t="s">
        <v>228</v>
      </c>
      <c r="F94" s="9" t="s">
        <v>235</v>
      </c>
      <c r="G94" s="32" t="s">
        <v>236</v>
      </c>
      <c r="H94" s="9" t="s">
        <v>237</v>
      </c>
      <c r="I94" s="9" t="s">
        <v>238</v>
      </c>
      <c r="J94" s="9" t="s">
        <v>540</v>
      </c>
      <c r="K94" s="9" t="s">
        <v>230</v>
      </c>
      <c r="L94" s="9" t="s">
        <v>64</v>
      </c>
      <c r="M94" s="16"/>
      <c r="N94" s="16" t="s">
        <v>178</v>
      </c>
      <c r="O94" s="17">
        <v>100</v>
      </c>
      <c r="P94" s="18">
        <v>150</v>
      </c>
      <c r="Q94" s="18">
        <f t="shared" si="2"/>
        <v>15000</v>
      </c>
      <c r="R94" s="9" t="s">
        <v>817</v>
      </c>
      <c r="S94" s="35" t="s">
        <v>148</v>
      </c>
      <c r="T94" s="35" t="s">
        <v>147</v>
      </c>
      <c r="U94" s="9" t="s">
        <v>39</v>
      </c>
      <c r="V94" s="9" t="s">
        <v>40</v>
      </c>
      <c r="W94" s="9" t="s">
        <v>41</v>
      </c>
      <c r="X94" s="9">
        <v>0</v>
      </c>
      <c r="Y94" s="8"/>
    </row>
    <row r="95" spans="2:25" s="32" customFormat="1" ht="69" customHeight="1">
      <c r="B95" s="35">
        <v>83</v>
      </c>
      <c r="C95" s="9" t="s">
        <v>31</v>
      </c>
      <c r="D95" s="9" t="s">
        <v>33</v>
      </c>
      <c r="E95" s="9" t="s">
        <v>542</v>
      </c>
      <c r="F95" s="9" t="s">
        <v>227</v>
      </c>
      <c r="G95" s="9" t="s">
        <v>227</v>
      </c>
      <c r="H95" s="9" t="s">
        <v>543</v>
      </c>
      <c r="I95" s="9" t="s">
        <v>544</v>
      </c>
      <c r="J95" s="9" t="s">
        <v>546</v>
      </c>
      <c r="K95" s="9" t="s">
        <v>545</v>
      </c>
      <c r="L95" s="9" t="s">
        <v>64</v>
      </c>
      <c r="M95" s="16"/>
      <c r="N95" s="16" t="s">
        <v>145</v>
      </c>
      <c r="O95" s="17">
        <v>100</v>
      </c>
      <c r="P95" s="18">
        <v>700</v>
      </c>
      <c r="Q95" s="18">
        <f t="shared" si="2"/>
        <v>70000</v>
      </c>
      <c r="R95" s="9" t="s">
        <v>817</v>
      </c>
      <c r="S95" s="35" t="s">
        <v>148</v>
      </c>
      <c r="T95" s="35" t="s">
        <v>147</v>
      </c>
      <c r="U95" s="9" t="s">
        <v>39</v>
      </c>
      <c r="V95" s="9" t="s">
        <v>40</v>
      </c>
      <c r="W95" s="9" t="s">
        <v>41</v>
      </c>
      <c r="X95" s="9">
        <v>0</v>
      </c>
      <c r="Y95" s="9"/>
    </row>
    <row r="96" spans="2:25" s="32" customFormat="1" ht="69" customHeight="1">
      <c r="B96" s="35">
        <v>84</v>
      </c>
      <c r="C96" s="9" t="s">
        <v>31</v>
      </c>
      <c r="D96" s="9" t="s">
        <v>33</v>
      </c>
      <c r="E96" s="9" t="s">
        <v>229</v>
      </c>
      <c r="F96" s="9" t="s">
        <v>239</v>
      </c>
      <c r="G96" s="32" t="s">
        <v>239</v>
      </c>
      <c r="H96" s="9" t="s">
        <v>240</v>
      </c>
      <c r="I96" s="9" t="s">
        <v>76</v>
      </c>
      <c r="J96" s="9" t="s">
        <v>547</v>
      </c>
      <c r="K96" s="9" t="s">
        <v>547</v>
      </c>
      <c r="L96" s="9" t="s">
        <v>64</v>
      </c>
      <c r="M96" s="16"/>
      <c r="N96" s="16" t="s">
        <v>145</v>
      </c>
      <c r="O96" s="17">
        <v>20</v>
      </c>
      <c r="P96" s="18">
        <v>1000</v>
      </c>
      <c r="Q96" s="18">
        <f t="shared" si="2"/>
        <v>20000</v>
      </c>
      <c r="R96" s="9" t="s">
        <v>817</v>
      </c>
      <c r="S96" s="35" t="s">
        <v>148</v>
      </c>
      <c r="T96" s="35" t="s">
        <v>147</v>
      </c>
      <c r="U96" s="9" t="s">
        <v>39</v>
      </c>
      <c r="V96" s="9" t="s">
        <v>40</v>
      </c>
      <c r="W96" s="9" t="s">
        <v>41</v>
      </c>
      <c r="X96" s="9">
        <v>0</v>
      </c>
      <c r="Y96" s="9"/>
    </row>
    <row r="97" spans="2:25" s="32" customFormat="1" ht="69" customHeight="1">
      <c r="B97" s="35">
        <v>85</v>
      </c>
      <c r="C97" s="9" t="s">
        <v>31</v>
      </c>
      <c r="D97" s="9" t="s">
        <v>33</v>
      </c>
      <c r="E97" s="9" t="s">
        <v>548</v>
      </c>
      <c r="F97" s="9" t="s">
        <v>198</v>
      </c>
      <c r="G97" s="9" t="s">
        <v>195</v>
      </c>
      <c r="H97" s="9" t="s">
        <v>549</v>
      </c>
      <c r="I97" s="9" t="s">
        <v>550</v>
      </c>
      <c r="J97" s="9" t="s">
        <v>198</v>
      </c>
      <c r="K97" s="9" t="s">
        <v>195</v>
      </c>
      <c r="L97" s="9" t="s">
        <v>64</v>
      </c>
      <c r="M97" s="16"/>
      <c r="N97" s="16" t="s">
        <v>145</v>
      </c>
      <c r="O97" s="17">
        <v>30</v>
      </c>
      <c r="P97" s="18">
        <v>205</v>
      </c>
      <c r="Q97" s="18">
        <f t="shared" si="2"/>
        <v>6150</v>
      </c>
      <c r="R97" s="9" t="s">
        <v>817</v>
      </c>
      <c r="S97" s="35" t="s">
        <v>148</v>
      </c>
      <c r="T97" s="35" t="s">
        <v>147</v>
      </c>
      <c r="U97" s="9" t="s">
        <v>39</v>
      </c>
      <c r="V97" s="9" t="s">
        <v>40</v>
      </c>
      <c r="W97" s="9" t="s">
        <v>41</v>
      </c>
      <c r="X97" s="9">
        <v>0</v>
      </c>
      <c r="Y97" s="9"/>
    </row>
    <row r="98" spans="2:25" s="32" customFormat="1" ht="69" customHeight="1">
      <c r="B98" s="35">
        <v>86</v>
      </c>
      <c r="C98" s="9" t="s">
        <v>31</v>
      </c>
      <c r="D98" s="9" t="s">
        <v>33</v>
      </c>
      <c r="E98" s="9" t="s">
        <v>551</v>
      </c>
      <c r="F98" s="9" t="s">
        <v>553</v>
      </c>
      <c r="G98" s="9" t="s">
        <v>555</v>
      </c>
      <c r="H98" s="9" t="s">
        <v>552</v>
      </c>
      <c r="I98" s="9" t="s">
        <v>554</v>
      </c>
      <c r="J98" s="9" t="s">
        <v>556</v>
      </c>
      <c r="K98" s="9" t="s">
        <v>557</v>
      </c>
      <c r="L98" s="9" t="s">
        <v>64</v>
      </c>
      <c r="M98" s="9"/>
      <c r="N98" s="16" t="s">
        <v>812</v>
      </c>
      <c r="O98" s="17">
        <v>3</v>
      </c>
      <c r="P98" s="18">
        <v>5000</v>
      </c>
      <c r="Q98" s="18">
        <f t="shared" si="2"/>
        <v>15000</v>
      </c>
      <c r="R98" s="9" t="s">
        <v>817</v>
      </c>
      <c r="S98" s="35" t="s">
        <v>148</v>
      </c>
      <c r="T98" s="35" t="s">
        <v>147</v>
      </c>
      <c r="U98" s="9" t="s">
        <v>39</v>
      </c>
      <c r="V98" s="9" t="s">
        <v>40</v>
      </c>
      <c r="W98" s="9" t="s">
        <v>40</v>
      </c>
      <c r="X98" s="9">
        <v>0</v>
      </c>
      <c r="Y98" s="8"/>
    </row>
    <row r="99" spans="2:25" s="32" customFormat="1" ht="69" customHeight="1">
      <c r="B99" s="35">
        <v>87</v>
      </c>
      <c r="C99" s="9" t="s">
        <v>31</v>
      </c>
      <c r="D99" s="9" t="s">
        <v>33</v>
      </c>
      <c r="E99" s="9" t="s">
        <v>558</v>
      </c>
      <c r="F99" s="9" t="s">
        <v>560</v>
      </c>
      <c r="G99" s="9" t="s">
        <v>560</v>
      </c>
      <c r="H99" s="9" t="s">
        <v>561</v>
      </c>
      <c r="I99" s="9" t="s">
        <v>559</v>
      </c>
      <c r="J99" s="9" t="s">
        <v>562</v>
      </c>
      <c r="K99" s="9" t="s">
        <v>806</v>
      </c>
      <c r="L99" s="9" t="s">
        <v>64</v>
      </c>
      <c r="M99" s="9"/>
      <c r="N99" s="16" t="s">
        <v>145</v>
      </c>
      <c r="O99" s="17">
        <v>300</v>
      </c>
      <c r="P99" s="18">
        <v>18</v>
      </c>
      <c r="Q99" s="18">
        <f t="shared" si="2"/>
        <v>5400</v>
      </c>
      <c r="R99" s="9" t="s">
        <v>817</v>
      </c>
      <c r="S99" s="35" t="s">
        <v>148</v>
      </c>
      <c r="T99" s="35" t="s">
        <v>147</v>
      </c>
      <c r="U99" s="9" t="s">
        <v>39</v>
      </c>
      <c r="V99" s="9" t="s">
        <v>40</v>
      </c>
      <c r="W99" s="9" t="s">
        <v>41</v>
      </c>
      <c r="X99" s="9">
        <v>0</v>
      </c>
      <c r="Y99" s="8"/>
    </row>
    <row r="100" spans="2:25" s="32" customFormat="1" ht="69" customHeight="1">
      <c r="B100" s="35">
        <v>88</v>
      </c>
      <c r="C100" s="9" t="s">
        <v>31</v>
      </c>
      <c r="D100" s="9" t="s">
        <v>33</v>
      </c>
      <c r="E100" s="9" t="s">
        <v>565</v>
      </c>
      <c r="F100" s="9" t="s">
        <v>564</v>
      </c>
      <c r="G100" s="32" t="s">
        <v>563</v>
      </c>
      <c r="H100" s="9" t="s">
        <v>566</v>
      </c>
      <c r="I100" s="9" t="s">
        <v>567</v>
      </c>
      <c r="J100" s="9" t="s">
        <v>568</v>
      </c>
      <c r="K100" s="9" t="s">
        <v>569</v>
      </c>
      <c r="L100" s="9" t="s">
        <v>64</v>
      </c>
      <c r="M100" s="16"/>
      <c r="N100" s="16" t="s">
        <v>178</v>
      </c>
      <c r="O100" s="17">
        <v>2</v>
      </c>
      <c r="P100" s="18">
        <v>1200</v>
      </c>
      <c r="Q100" s="18">
        <f t="shared" si="2"/>
        <v>2400</v>
      </c>
      <c r="R100" s="9" t="s">
        <v>817</v>
      </c>
      <c r="S100" s="35" t="s">
        <v>148</v>
      </c>
      <c r="T100" s="35" t="s">
        <v>147</v>
      </c>
      <c r="U100" s="9" t="s">
        <v>39</v>
      </c>
      <c r="V100" s="9" t="s">
        <v>40</v>
      </c>
      <c r="W100" s="9" t="s">
        <v>41</v>
      </c>
      <c r="X100" s="9">
        <v>0</v>
      </c>
      <c r="Y100" s="9"/>
    </row>
    <row r="101" spans="2:25" s="32" customFormat="1" ht="69" customHeight="1">
      <c r="B101" s="35">
        <v>89</v>
      </c>
      <c r="C101" s="9" t="s">
        <v>31</v>
      </c>
      <c r="D101" s="9" t="s">
        <v>33</v>
      </c>
      <c r="E101" s="9" t="s">
        <v>258</v>
      </c>
      <c r="F101" s="9" t="s">
        <v>142</v>
      </c>
      <c r="G101" s="9" t="s">
        <v>96</v>
      </c>
      <c r="H101" s="9" t="s">
        <v>259</v>
      </c>
      <c r="I101" s="9" t="s">
        <v>260</v>
      </c>
      <c r="J101" s="9" t="s">
        <v>783</v>
      </c>
      <c r="K101" s="9" t="s">
        <v>570</v>
      </c>
      <c r="L101" s="9" t="s">
        <v>64</v>
      </c>
      <c r="M101" s="16"/>
      <c r="N101" s="16" t="s">
        <v>145</v>
      </c>
      <c r="O101" s="17">
        <v>50</v>
      </c>
      <c r="P101" s="18">
        <v>800</v>
      </c>
      <c r="Q101" s="18">
        <f t="shared" si="2"/>
        <v>40000</v>
      </c>
      <c r="R101" s="9" t="s">
        <v>146</v>
      </c>
      <c r="S101" s="35" t="s">
        <v>148</v>
      </c>
      <c r="T101" s="35" t="s">
        <v>147</v>
      </c>
      <c r="U101" s="9" t="s">
        <v>39</v>
      </c>
      <c r="V101" s="9" t="s">
        <v>40</v>
      </c>
      <c r="W101" s="9" t="s">
        <v>41</v>
      </c>
      <c r="X101" s="9">
        <v>0</v>
      </c>
      <c r="Y101" s="9"/>
    </row>
    <row r="102" spans="2:25" s="32" customFormat="1" ht="69" customHeight="1">
      <c r="B102" s="35">
        <v>90</v>
      </c>
      <c r="C102" s="9" t="s">
        <v>31</v>
      </c>
      <c r="D102" s="9" t="s">
        <v>33</v>
      </c>
      <c r="E102" s="9" t="s">
        <v>97</v>
      </c>
      <c r="F102" s="9" t="s">
        <v>571</v>
      </c>
      <c r="G102" s="9" t="s">
        <v>98</v>
      </c>
      <c r="H102" s="9" t="s">
        <v>264</v>
      </c>
      <c r="I102" s="9" t="s">
        <v>99</v>
      </c>
      <c r="J102" s="9" t="s">
        <v>571</v>
      </c>
      <c r="K102" s="9" t="s">
        <v>98</v>
      </c>
      <c r="L102" s="9" t="s">
        <v>64</v>
      </c>
      <c r="M102" s="16"/>
      <c r="N102" s="16" t="s">
        <v>145</v>
      </c>
      <c r="O102" s="17">
        <v>40</v>
      </c>
      <c r="P102" s="18">
        <v>6000</v>
      </c>
      <c r="Q102" s="18">
        <f t="shared" si="2"/>
        <v>240000</v>
      </c>
      <c r="R102" s="9" t="s">
        <v>146</v>
      </c>
      <c r="S102" s="35" t="s">
        <v>148</v>
      </c>
      <c r="T102" s="35" t="s">
        <v>147</v>
      </c>
      <c r="U102" s="9" t="s">
        <v>39</v>
      </c>
      <c r="V102" s="9" t="s">
        <v>40</v>
      </c>
      <c r="W102" s="9" t="s">
        <v>41</v>
      </c>
      <c r="X102" s="9">
        <v>0</v>
      </c>
      <c r="Y102" s="9"/>
    </row>
    <row r="103" spans="2:25" s="32" customFormat="1" ht="93" customHeight="1">
      <c r="B103" s="35">
        <v>91</v>
      </c>
      <c r="C103" s="9" t="s">
        <v>31</v>
      </c>
      <c r="D103" s="9" t="s">
        <v>33</v>
      </c>
      <c r="E103" s="9" t="s">
        <v>573</v>
      </c>
      <c r="F103" s="9" t="s">
        <v>576</v>
      </c>
      <c r="G103" s="9" t="s">
        <v>775</v>
      </c>
      <c r="H103" s="9" t="s">
        <v>575</v>
      </c>
      <c r="I103" s="9" t="s">
        <v>574</v>
      </c>
      <c r="J103" s="9" t="s">
        <v>577</v>
      </c>
      <c r="K103" s="9" t="s">
        <v>572</v>
      </c>
      <c r="L103" s="9" t="s">
        <v>64</v>
      </c>
      <c r="M103" s="16"/>
      <c r="N103" s="16" t="s">
        <v>145</v>
      </c>
      <c r="O103" s="17">
        <v>20</v>
      </c>
      <c r="P103" s="18">
        <v>3000</v>
      </c>
      <c r="Q103" s="18">
        <f t="shared" si="2"/>
        <v>60000</v>
      </c>
      <c r="R103" s="9" t="s">
        <v>146</v>
      </c>
      <c r="S103" s="35" t="s">
        <v>148</v>
      </c>
      <c r="T103" s="35" t="s">
        <v>147</v>
      </c>
      <c r="U103" s="9" t="s">
        <v>39</v>
      </c>
      <c r="V103" s="9" t="s">
        <v>40</v>
      </c>
      <c r="W103" s="9" t="s">
        <v>41</v>
      </c>
      <c r="X103" s="9">
        <v>0</v>
      </c>
      <c r="Y103" s="9"/>
    </row>
    <row r="104" spans="2:25" s="32" customFormat="1" ht="69" customHeight="1">
      <c r="B104" s="35">
        <v>92</v>
      </c>
      <c r="C104" s="9" t="s">
        <v>31</v>
      </c>
      <c r="D104" s="9" t="s">
        <v>33</v>
      </c>
      <c r="E104" s="9" t="s">
        <v>582</v>
      </c>
      <c r="F104" s="9" t="s">
        <v>580</v>
      </c>
      <c r="G104" s="9" t="s">
        <v>580</v>
      </c>
      <c r="H104" s="9" t="s">
        <v>579</v>
      </c>
      <c r="I104" s="9" t="s">
        <v>581</v>
      </c>
      <c r="J104" s="9" t="s">
        <v>583</v>
      </c>
      <c r="K104" s="9" t="s">
        <v>578</v>
      </c>
      <c r="L104" s="9" t="s">
        <v>64</v>
      </c>
      <c r="M104" s="16"/>
      <c r="N104" s="16" t="s">
        <v>145</v>
      </c>
      <c r="O104" s="17">
        <v>5</v>
      </c>
      <c r="P104" s="18">
        <v>1000</v>
      </c>
      <c r="Q104" s="18">
        <f t="shared" si="2"/>
        <v>5000</v>
      </c>
      <c r="R104" s="9" t="s">
        <v>261</v>
      </c>
      <c r="S104" s="35" t="s">
        <v>148</v>
      </c>
      <c r="T104" s="35" t="s">
        <v>147</v>
      </c>
      <c r="U104" s="9" t="s">
        <v>39</v>
      </c>
      <c r="V104" s="9" t="s">
        <v>40</v>
      </c>
      <c r="W104" s="9" t="s">
        <v>41</v>
      </c>
      <c r="X104" s="9">
        <v>0</v>
      </c>
      <c r="Y104" s="9"/>
    </row>
    <row r="105" spans="2:25" s="32" customFormat="1" ht="69" customHeight="1">
      <c r="B105" s="35">
        <v>93</v>
      </c>
      <c r="C105" s="9" t="s">
        <v>31</v>
      </c>
      <c r="D105" s="9" t="s">
        <v>33</v>
      </c>
      <c r="E105" s="9" t="s">
        <v>584</v>
      </c>
      <c r="F105" s="9" t="s">
        <v>587</v>
      </c>
      <c r="G105" s="9" t="s">
        <v>585</v>
      </c>
      <c r="H105" s="9" t="s">
        <v>586</v>
      </c>
      <c r="I105" s="9" t="s">
        <v>815</v>
      </c>
      <c r="J105" s="9" t="s">
        <v>587</v>
      </c>
      <c r="K105" s="9" t="s">
        <v>585</v>
      </c>
      <c r="L105" s="9" t="s">
        <v>64</v>
      </c>
      <c r="M105" s="16"/>
      <c r="N105" s="16" t="s">
        <v>145</v>
      </c>
      <c r="O105" s="17">
        <v>5</v>
      </c>
      <c r="P105" s="18">
        <v>4500</v>
      </c>
      <c r="Q105" s="18">
        <f t="shared" si="2"/>
        <v>22500</v>
      </c>
      <c r="R105" s="9" t="s">
        <v>261</v>
      </c>
      <c r="S105" s="35" t="s">
        <v>148</v>
      </c>
      <c r="T105" s="35" t="s">
        <v>147</v>
      </c>
      <c r="U105" s="9" t="s">
        <v>39</v>
      </c>
      <c r="V105" s="9" t="s">
        <v>40</v>
      </c>
      <c r="W105" s="9" t="s">
        <v>41</v>
      </c>
      <c r="X105" s="9">
        <v>0</v>
      </c>
      <c r="Y105" s="9"/>
    </row>
    <row r="106" spans="2:25" s="32" customFormat="1" ht="69" customHeight="1">
      <c r="B106" s="35">
        <v>94</v>
      </c>
      <c r="C106" s="9" t="s">
        <v>31</v>
      </c>
      <c r="D106" s="9" t="s">
        <v>33</v>
      </c>
      <c r="E106" s="9" t="s">
        <v>589</v>
      </c>
      <c r="F106" s="9" t="s">
        <v>591</v>
      </c>
      <c r="G106" s="9" t="s">
        <v>593</v>
      </c>
      <c r="H106" s="9" t="s">
        <v>590</v>
      </c>
      <c r="I106" s="9" t="s">
        <v>592</v>
      </c>
      <c r="J106" s="9" t="s">
        <v>594</v>
      </c>
      <c r="K106" s="9" t="s">
        <v>588</v>
      </c>
      <c r="L106" s="9" t="s">
        <v>64</v>
      </c>
      <c r="M106" s="16"/>
      <c r="N106" s="16" t="s">
        <v>145</v>
      </c>
      <c r="O106" s="17">
        <v>10</v>
      </c>
      <c r="P106" s="18">
        <v>1000</v>
      </c>
      <c r="Q106" s="18">
        <f t="shared" si="2"/>
        <v>10000</v>
      </c>
      <c r="R106" s="9" t="s">
        <v>261</v>
      </c>
      <c r="S106" s="35" t="s">
        <v>148</v>
      </c>
      <c r="T106" s="35" t="s">
        <v>147</v>
      </c>
      <c r="U106" s="9" t="s">
        <v>39</v>
      </c>
      <c r="V106" s="9" t="s">
        <v>40</v>
      </c>
      <c r="W106" s="9" t="s">
        <v>41</v>
      </c>
      <c r="X106" s="9">
        <v>0</v>
      </c>
      <c r="Y106" s="9"/>
    </row>
    <row r="107" spans="2:25" s="32" customFormat="1" ht="72.75" customHeight="1">
      <c r="B107" s="35">
        <v>95</v>
      </c>
      <c r="C107" s="9" t="s">
        <v>31</v>
      </c>
      <c r="D107" s="9" t="s">
        <v>33</v>
      </c>
      <c r="E107" s="9" t="s">
        <v>599</v>
      </c>
      <c r="F107" s="9" t="s">
        <v>597</v>
      </c>
      <c r="G107" s="9" t="s">
        <v>597</v>
      </c>
      <c r="H107" s="9" t="s">
        <v>598</v>
      </c>
      <c r="I107" s="9" t="s">
        <v>596</v>
      </c>
      <c r="J107" s="9" t="s">
        <v>600</v>
      </c>
      <c r="K107" s="9" t="s">
        <v>595</v>
      </c>
      <c r="L107" s="9" t="s">
        <v>64</v>
      </c>
      <c r="M107" s="16"/>
      <c r="N107" s="16" t="s">
        <v>145</v>
      </c>
      <c r="O107" s="17">
        <v>5</v>
      </c>
      <c r="P107" s="18">
        <v>1800</v>
      </c>
      <c r="Q107" s="18">
        <f t="shared" si="2"/>
        <v>9000</v>
      </c>
      <c r="R107" s="9" t="s">
        <v>261</v>
      </c>
      <c r="S107" s="35" t="s">
        <v>148</v>
      </c>
      <c r="T107" s="35" t="s">
        <v>147</v>
      </c>
      <c r="U107" s="9" t="s">
        <v>39</v>
      </c>
      <c r="V107" s="9" t="s">
        <v>40</v>
      </c>
      <c r="W107" s="9" t="s">
        <v>41</v>
      </c>
      <c r="X107" s="9">
        <v>0</v>
      </c>
      <c r="Y107" s="9"/>
    </row>
    <row r="108" spans="2:25" s="32" customFormat="1" ht="111" customHeight="1">
      <c r="B108" s="35">
        <v>96</v>
      </c>
      <c r="C108" s="9" t="s">
        <v>31</v>
      </c>
      <c r="D108" s="9" t="s">
        <v>33</v>
      </c>
      <c r="E108" s="9" t="s">
        <v>601</v>
      </c>
      <c r="F108" s="9" t="s">
        <v>603</v>
      </c>
      <c r="G108" s="9" t="s">
        <v>84</v>
      </c>
      <c r="H108" s="9" t="s">
        <v>268</v>
      </c>
      <c r="I108" s="9" t="s">
        <v>269</v>
      </c>
      <c r="J108" s="9" t="s">
        <v>609</v>
      </c>
      <c r="K108" s="9" t="s">
        <v>602</v>
      </c>
      <c r="L108" s="9" t="s">
        <v>64</v>
      </c>
      <c r="M108" s="16"/>
      <c r="N108" s="16" t="s">
        <v>145</v>
      </c>
      <c r="O108" s="17">
        <v>1</v>
      </c>
      <c r="P108" s="18">
        <v>3000</v>
      </c>
      <c r="Q108" s="18">
        <f t="shared" si="2"/>
        <v>3000</v>
      </c>
      <c r="R108" s="9" t="s">
        <v>261</v>
      </c>
      <c r="S108" s="35" t="s">
        <v>148</v>
      </c>
      <c r="T108" s="35" t="s">
        <v>147</v>
      </c>
      <c r="U108" s="9" t="s">
        <v>39</v>
      </c>
      <c r="V108" s="9" t="s">
        <v>40</v>
      </c>
      <c r="W108" s="9" t="s">
        <v>41</v>
      </c>
      <c r="X108" s="9">
        <v>0</v>
      </c>
      <c r="Y108" s="9"/>
    </row>
    <row r="109" spans="2:25" s="32" customFormat="1" ht="72.75" customHeight="1">
      <c r="B109" s="35">
        <v>97</v>
      </c>
      <c r="C109" s="9" t="s">
        <v>31</v>
      </c>
      <c r="D109" s="9" t="s">
        <v>33</v>
      </c>
      <c r="E109" s="9" t="s">
        <v>608</v>
      </c>
      <c r="F109" s="9" t="s">
        <v>607</v>
      </c>
      <c r="G109" s="9" t="s">
        <v>605</v>
      </c>
      <c r="H109" s="9" t="s">
        <v>606</v>
      </c>
      <c r="I109" s="9" t="s">
        <v>604</v>
      </c>
      <c r="J109" s="9" t="s">
        <v>611</v>
      </c>
      <c r="K109" s="9" t="s">
        <v>610</v>
      </c>
      <c r="L109" s="9" t="s">
        <v>64</v>
      </c>
      <c r="M109" s="16"/>
      <c r="N109" s="16" t="s">
        <v>145</v>
      </c>
      <c r="O109" s="17">
        <v>5</v>
      </c>
      <c r="P109" s="18">
        <v>300</v>
      </c>
      <c r="Q109" s="18">
        <f aca="true" t="shared" si="3" ref="Q109:Q140">O109*P109</f>
        <v>1500</v>
      </c>
      <c r="R109" s="9" t="s">
        <v>261</v>
      </c>
      <c r="S109" s="35" t="s">
        <v>148</v>
      </c>
      <c r="T109" s="35" t="s">
        <v>147</v>
      </c>
      <c r="U109" s="9" t="s">
        <v>39</v>
      </c>
      <c r="V109" s="9" t="s">
        <v>40</v>
      </c>
      <c r="W109" s="9" t="s">
        <v>41</v>
      </c>
      <c r="X109" s="9">
        <v>0</v>
      </c>
      <c r="Y109" s="9"/>
    </row>
    <row r="110" spans="2:25" s="32" customFormat="1" ht="72.75" customHeight="1">
      <c r="B110" s="35">
        <v>98</v>
      </c>
      <c r="C110" s="9" t="s">
        <v>31</v>
      </c>
      <c r="D110" s="9" t="s">
        <v>33</v>
      </c>
      <c r="E110" s="9" t="s">
        <v>263</v>
      </c>
      <c r="F110" s="9" t="s">
        <v>262</v>
      </c>
      <c r="G110" s="9" t="s">
        <v>262</v>
      </c>
      <c r="H110" s="9" t="s">
        <v>265</v>
      </c>
      <c r="I110" s="9" t="s">
        <v>266</v>
      </c>
      <c r="J110" s="9" t="s">
        <v>262</v>
      </c>
      <c r="K110" s="9" t="s">
        <v>262</v>
      </c>
      <c r="L110" s="9" t="s">
        <v>64</v>
      </c>
      <c r="M110" s="16"/>
      <c r="N110" s="16" t="s">
        <v>145</v>
      </c>
      <c r="O110" s="17">
        <v>5</v>
      </c>
      <c r="P110" s="18">
        <v>500</v>
      </c>
      <c r="Q110" s="18">
        <f t="shared" si="3"/>
        <v>2500</v>
      </c>
      <c r="R110" s="9" t="s">
        <v>261</v>
      </c>
      <c r="S110" s="35" t="s">
        <v>148</v>
      </c>
      <c r="T110" s="35" t="s">
        <v>147</v>
      </c>
      <c r="U110" s="9" t="s">
        <v>39</v>
      </c>
      <c r="V110" s="9" t="s">
        <v>40</v>
      </c>
      <c r="W110" s="9" t="s">
        <v>41</v>
      </c>
      <c r="X110" s="9">
        <v>0</v>
      </c>
      <c r="Y110" s="9"/>
    </row>
    <row r="111" spans="2:25" s="32" customFormat="1" ht="72.75" customHeight="1">
      <c r="B111" s="35">
        <v>99</v>
      </c>
      <c r="C111" s="9" t="s">
        <v>31</v>
      </c>
      <c r="D111" s="9" t="s">
        <v>33</v>
      </c>
      <c r="E111" s="9" t="s">
        <v>612</v>
      </c>
      <c r="F111" s="9" t="s">
        <v>615</v>
      </c>
      <c r="G111" s="9" t="s">
        <v>617</v>
      </c>
      <c r="H111" s="9" t="s">
        <v>616</v>
      </c>
      <c r="I111" s="9" t="s">
        <v>614</v>
      </c>
      <c r="J111" s="9" t="s">
        <v>618</v>
      </c>
      <c r="K111" s="9" t="s">
        <v>613</v>
      </c>
      <c r="L111" s="9" t="s">
        <v>64</v>
      </c>
      <c r="M111" s="16"/>
      <c r="N111" s="16" t="s">
        <v>270</v>
      </c>
      <c r="O111" s="17">
        <v>100</v>
      </c>
      <c r="P111" s="18">
        <v>250</v>
      </c>
      <c r="Q111" s="18">
        <f t="shared" si="3"/>
        <v>25000</v>
      </c>
      <c r="R111" s="9" t="s">
        <v>146</v>
      </c>
      <c r="S111" s="35" t="s">
        <v>148</v>
      </c>
      <c r="T111" s="35" t="s">
        <v>147</v>
      </c>
      <c r="U111" s="9" t="s">
        <v>39</v>
      </c>
      <c r="V111" s="9" t="s">
        <v>40</v>
      </c>
      <c r="W111" s="9" t="s">
        <v>41</v>
      </c>
      <c r="X111" s="9">
        <v>0</v>
      </c>
      <c r="Y111" s="9"/>
    </row>
    <row r="112" spans="2:25" s="32" customFormat="1" ht="72.75" customHeight="1">
      <c r="B112" s="35">
        <v>100</v>
      </c>
      <c r="C112" s="9" t="s">
        <v>31</v>
      </c>
      <c r="D112" s="9" t="s">
        <v>33</v>
      </c>
      <c r="E112" s="9" t="s">
        <v>620</v>
      </c>
      <c r="F112" s="9" t="s">
        <v>622</v>
      </c>
      <c r="G112" s="9" t="s">
        <v>624</v>
      </c>
      <c r="H112" s="9" t="s">
        <v>621</v>
      </c>
      <c r="I112" s="9" t="s">
        <v>623</v>
      </c>
      <c r="J112" s="9" t="s">
        <v>625</v>
      </c>
      <c r="K112" s="9" t="s">
        <v>619</v>
      </c>
      <c r="L112" s="9" t="s">
        <v>64</v>
      </c>
      <c r="M112" s="16"/>
      <c r="N112" s="16" t="s">
        <v>145</v>
      </c>
      <c r="O112" s="17">
        <v>2</v>
      </c>
      <c r="P112" s="18">
        <v>4500</v>
      </c>
      <c r="Q112" s="18">
        <f t="shared" si="3"/>
        <v>9000</v>
      </c>
      <c r="R112" s="9" t="s">
        <v>261</v>
      </c>
      <c r="S112" s="35" t="s">
        <v>148</v>
      </c>
      <c r="T112" s="35" t="s">
        <v>147</v>
      </c>
      <c r="U112" s="9" t="s">
        <v>39</v>
      </c>
      <c r="V112" s="9" t="s">
        <v>40</v>
      </c>
      <c r="W112" s="9" t="s">
        <v>41</v>
      </c>
      <c r="X112" s="9">
        <v>0</v>
      </c>
      <c r="Y112" s="9"/>
    </row>
    <row r="113" spans="2:25" s="32" customFormat="1" ht="72.75" customHeight="1">
      <c r="B113" s="35">
        <v>101</v>
      </c>
      <c r="C113" s="9" t="s">
        <v>31</v>
      </c>
      <c r="D113" s="9" t="s">
        <v>33</v>
      </c>
      <c r="E113" s="9" t="s">
        <v>627</v>
      </c>
      <c r="F113" s="9" t="s">
        <v>497</v>
      </c>
      <c r="G113" s="9" t="s">
        <v>498</v>
      </c>
      <c r="H113" s="9" t="s">
        <v>629</v>
      </c>
      <c r="I113" s="9" t="s">
        <v>628</v>
      </c>
      <c r="J113" s="9" t="s">
        <v>630</v>
      </c>
      <c r="K113" s="9" t="s">
        <v>626</v>
      </c>
      <c r="L113" s="9" t="s">
        <v>64</v>
      </c>
      <c r="M113" s="16"/>
      <c r="N113" s="16" t="s">
        <v>816</v>
      </c>
      <c r="O113" s="17">
        <v>250</v>
      </c>
      <c r="P113" s="18">
        <v>250</v>
      </c>
      <c r="Q113" s="18">
        <f t="shared" si="3"/>
        <v>62500</v>
      </c>
      <c r="R113" s="9" t="s">
        <v>261</v>
      </c>
      <c r="S113" s="35" t="s">
        <v>148</v>
      </c>
      <c r="T113" s="35" t="s">
        <v>147</v>
      </c>
      <c r="U113" s="9" t="s">
        <v>39</v>
      </c>
      <c r="V113" s="9" t="s">
        <v>40</v>
      </c>
      <c r="W113" s="9" t="s">
        <v>41</v>
      </c>
      <c r="X113" s="9">
        <v>0</v>
      </c>
      <c r="Y113" s="9"/>
    </row>
    <row r="114" spans="2:25" s="32" customFormat="1" ht="72.75" customHeight="1">
      <c r="B114" s="35">
        <v>102</v>
      </c>
      <c r="C114" s="9" t="s">
        <v>31</v>
      </c>
      <c r="D114" s="9" t="s">
        <v>33</v>
      </c>
      <c r="E114" s="9" t="s">
        <v>632</v>
      </c>
      <c r="F114" s="9" t="s">
        <v>633</v>
      </c>
      <c r="G114" s="9" t="s">
        <v>635</v>
      </c>
      <c r="H114" s="9" t="s">
        <v>634</v>
      </c>
      <c r="I114" s="9" t="s">
        <v>634</v>
      </c>
      <c r="J114" s="9" t="s">
        <v>636</v>
      </c>
      <c r="K114" s="9" t="s">
        <v>631</v>
      </c>
      <c r="L114" s="9" t="s">
        <v>64</v>
      </c>
      <c r="M114" s="16"/>
      <c r="N114" s="16" t="s">
        <v>145</v>
      </c>
      <c r="O114" s="17">
        <v>20</v>
      </c>
      <c r="P114" s="18">
        <v>2000</v>
      </c>
      <c r="Q114" s="18">
        <f t="shared" si="3"/>
        <v>40000</v>
      </c>
      <c r="R114" s="9" t="s">
        <v>146</v>
      </c>
      <c r="S114" s="35" t="s">
        <v>148</v>
      </c>
      <c r="T114" s="35" t="s">
        <v>147</v>
      </c>
      <c r="U114" s="9" t="s">
        <v>39</v>
      </c>
      <c r="V114" s="9" t="s">
        <v>40</v>
      </c>
      <c r="W114" s="9" t="s">
        <v>41</v>
      </c>
      <c r="X114" s="9">
        <v>0</v>
      </c>
      <c r="Y114" s="9"/>
    </row>
    <row r="115" spans="2:25" s="32" customFormat="1" ht="87" customHeight="1">
      <c r="B115" s="35">
        <v>103</v>
      </c>
      <c r="C115" s="9" t="s">
        <v>31</v>
      </c>
      <c r="D115" s="9" t="s">
        <v>33</v>
      </c>
      <c r="E115" s="9" t="s">
        <v>632</v>
      </c>
      <c r="F115" s="9" t="s">
        <v>633</v>
      </c>
      <c r="G115" s="9" t="s">
        <v>635</v>
      </c>
      <c r="H115" s="9" t="s">
        <v>634</v>
      </c>
      <c r="I115" s="9" t="s">
        <v>634</v>
      </c>
      <c r="J115" s="9" t="s">
        <v>637</v>
      </c>
      <c r="K115" s="9" t="s">
        <v>637</v>
      </c>
      <c r="L115" s="9" t="s">
        <v>64</v>
      </c>
      <c r="M115" s="16"/>
      <c r="N115" s="16" t="s">
        <v>247</v>
      </c>
      <c r="O115" s="17">
        <v>10</v>
      </c>
      <c r="P115" s="18">
        <v>3500</v>
      </c>
      <c r="Q115" s="18">
        <f t="shared" si="3"/>
        <v>35000</v>
      </c>
      <c r="R115" s="9" t="s">
        <v>146</v>
      </c>
      <c r="S115" s="35" t="s">
        <v>148</v>
      </c>
      <c r="T115" s="35" t="s">
        <v>147</v>
      </c>
      <c r="U115" s="9" t="s">
        <v>39</v>
      </c>
      <c r="V115" s="9" t="s">
        <v>40</v>
      </c>
      <c r="W115" s="9" t="s">
        <v>41</v>
      </c>
      <c r="X115" s="9">
        <v>0</v>
      </c>
      <c r="Y115" s="8"/>
    </row>
    <row r="116" spans="2:25" s="32" customFormat="1" ht="65.25" customHeight="1">
      <c r="B116" s="35">
        <v>104</v>
      </c>
      <c r="C116" s="9" t="s">
        <v>31</v>
      </c>
      <c r="D116" s="9" t="s">
        <v>33</v>
      </c>
      <c r="E116" s="9" t="s">
        <v>100</v>
      </c>
      <c r="F116" s="9" t="s">
        <v>176</v>
      </c>
      <c r="G116" s="9" t="s">
        <v>72</v>
      </c>
      <c r="H116" s="9" t="s">
        <v>244</v>
      </c>
      <c r="I116" s="9" t="s">
        <v>101</v>
      </c>
      <c r="J116" s="9" t="s">
        <v>243</v>
      </c>
      <c r="K116" s="9" t="s">
        <v>242</v>
      </c>
      <c r="L116" s="9" t="s">
        <v>64</v>
      </c>
      <c r="M116" s="16"/>
      <c r="N116" s="16" t="s">
        <v>241</v>
      </c>
      <c r="O116" s="17">
        <v>500</v>
      </c>
      <c r="P116" s="18">
        <v>575</v>
      </c>
      <c r="Q116" s="18">
        <f t="shared" si="3"/>
        <v>287500</v>
      </c>
      <c r="R116" s="9" t="s">
        <v>146</v>
      </c>
      <c r="S116" s="35" t="s">
        <v>148</v>
      </c>
      <c r="T116" s="35" t="s">
        <v>147</v>
      </c>
      <c r="U116" s="9" t="s">
        <v>39</v>
      </c>
      <c r="V116" s="9" t="s">
        <v>40</v>
      </c>
      <c r="W116" s="9" t="s">
        <v>41</v>
      </c>
      <c r="X116" s="35">
        <v>0</v>
      </c>
      <c r="Y116" s="9"/>
    </row>
    <row r="117" spans="2:25" s="32" customFormat="1" ht="92.25" customHeight="1">
      <c r="B117" s="35">
        <v>105</v>
      </c>
      <c r="C117" s="9" t="s">
        <v>31</v>
      </c>
      <c r="D117" s="9" t="s">
        <v>33</v>
      </c>
      <c r="E117" s="9" t="s">
        <v>640</v>
      </c>
      <c r="F117" s="9" t="s">
        <v>254</v>
      </c>
      <c r="G117" s="9" t="s">
        <v>103</v>
      </c>
      <c r="H117" s="9" t="s">
        <v>257</v>
      </c>
      <c r="I117" s="9" t="s">
        <v>104</v>
      </c>
      <c r="J117" s="9" t="s">
        <v>639</v>
      </c>
      <c r="K117" s="9" t="s">
        <v>638</v>
      </c>
      <c r="L117" s="9" t="s">
        <v>64</v>
      </c>
      <c r="M117" s="16"/>
      <c r="N117" s="16" t="s">
        <v>145</v>
      </c>
      <c r="O117" s="17">
        <v>70</v>
      </c>
      <c r="P117" s="18">
        <v>1000</v>
      </c>
      <c r="Q117" s="18">
        <f t="shared" si="3"/>
        <v>70000</v>
      </c>
      <c r="R117" s="9" t="s">
        <v>146</v>
      </c>
      <c r="S117" s="35" t="s">
        <v>148</v>
      </c>
      <c r="T117" s="35" t="s">
        <v>147</v>
      </c>
      <c r="U117" s="35">
        <v>711310000</v>
      </c>
      <c r="V117" s="9" t="s">
        <v>40</v>
      </c>
      <c r="W117" s="9" t="s">
        <v>41</v>
      </c>
      <c r="X117" s="35">
        <v>0</v>
      </c>
      <c r="Y117" s="9"/>
    </row>
    <row r="118" spans="2:25" s="32" customFormat="1" ht="84.75" customHeight="1">
      <c r="B118" s="35">
        <v>106</v>
      </c>
      <c r="C118" s="9" t="s">
        <v>31</v>
      </c>
      <c r="D118" s="9" t="s">
        <v>33</v>
      </c>
      <c r="E118" s="9" t="s">
        <v>245</v>
      </c>
      <c r="F118" s="9" t="s">
        <v>254</v>
      </c>
      <c r="G118" s="32" t="s">
        <v>103</v>
      </c>
      <c r="H118" s="9" t="s">
        <v>255</v>
      </c>
      <c r="I118" s="9" t="s">
        <v>256</v>
      </c>
      <c r="J118" s="9" t="s">
        <v>641</v>
      </c>
      <c r="K118" s="9" t="s">
        <v>249</v>
      </c>
      <c r="L118" s="9" t="s">
        <v>64</v>
      </c>
      <c r="M118" s="16"/>
      <c r="N118" s="16" t="s">
        <v>145</v>
      </c>
      <c r="O118" s="17">
        <v>50</v>
      </c>
      <c r="P118" s="18">
        <v>160</v>
      </c>
      <c r="Q118" s="18">
        <f t="shared" si="3"/>
        <v>8000</v>
      </c>
      <c r="R118" s="9" t="s">
        <v>146</v>
      </c>
      <c r="S118" s="35" t="s">
        <v>148</v>
      </c>
      <c r="T118" s="35" t="s">
        <v>147</v>
      </c>
      <c r="U118" s="35">
        <v>711310000</v>
      </c>
      <c r="V118" s="9" t="s">
        <v>40</v>
      </c>
      <c r="W118" s="9" t="s">
        <v>41</v>
      </c>
      <c r="X118" s="35">
        <v>0</v>
      </c>
      <c r="Y118" s="9"/>
    </row>
    <row r="119" spans="2:25" s="32" customFormat="1" ht="79.5" customHeight="1">
      <c r="B119" s="35">
        <v>107</v>
      </c>
      <c r="C119" s="9" t="s">
        <v>31</v>
      </c>
      <c r="D119" s="9" t="s">
        <v>33</v>
      </c>
      <c r="E119" s="9" t="s">
        <v>644</v>
      </c>
      <c r="F119" s="9" t="s">
        <v>646</v>
      </c>
      <c r="G119" s="9" t="s">
        <v>646</v>
      </c>
      <c r="H119" s="9" t="s">
        <v>647</v>
      </c>
      <c r="I119" s="9" t="s">
        <v>645</v>
      </c>
      <c r="J119" s="9" t="s">
        <v>643</v>
      </c>
      <c r="K119" s="9" t="s">
        <v>642</v>
      </c>
      <c r="L119" s="9" t="s">
        <v>64</v>
      </c>
      <c r="M119" s="16"/>
      <c r="N119" s="16" t="s">
        <v>145</v>
      </c>
      <c r="O119" s="17">
        <v>50</v>
      </c>
      <c r="P119" s="18">
        <v>800</v>
      </c>
      <c r="Q119" s="18">
        <f t="shared" si="3"/>
        <v>40000</v>
      </c>
      <c r="R119" s="9" t="s">
        <v>146</v>
      </c>
      <c r="S119" s="9" t="s">
        <v>148</v>
      </c>
      <c r="T119" s="9" t="s">
        <v>147</v>
      </c>
      <c r="U119" s="35">
        <v>711310000</v>
      </c>
      <c r="V119" s="9" t="s">
        <v>40</v>
      </c>
      <c r="W119" s="9" t="s">
        <v>41</v>
      </c>
      <c r="X119" s="9">
        <v>0</v>
      </c>
      <c r="Y119" s="9" t="s">
        <v>777</v>
      </c>
    </row>
    <row r="120" spans="2:25" s="32" customFormat="1" ht="61.5" customHeight="1">
      <c r="B120" s="35">
        <v>108</v>
      </c>
      <c r="C120" s="9" t="s">
        <v>31</v>
      </c>
      <c r="D120" s="9" t="s">
        <v>33</v>
      </c>
      <c r="E120" s="9" t="s">
        <v>644</v>
      </c>
      <c r="F120" s="9" t="s">
        <v>646</v>
      </c>
      <c r="G120" s="9" t="s">
        <v>646</v>
      </c>
      <c r="H120" s="9" t="s">
        <v>647</v>
      </c>
      <c r="I120" s="9" t="s">
        <v>645</v>
      </c>
      <c r="J120" s="9" t="s">
        <v>648</v>
      </c>
      <c r="K120" s="9" t="s">
        <v>649</v>
      </c>
      <c r="L120" s="9" t="s">
        <v>64</v>
      </c>
      <c r="M120" s="34"/>
      <c r="N120" s="16" t="s">
        <v>145</v>
      </c>
      <c r="O120" s="17">
        <v>200</v>
      </c>
      <c r="P120" s="18">
        <v>600</v>
      </c>
      <c r="Q120" s="18">
        <f t="shared" si="3"/>
        <v>120000</v>
      </c>
      <c r="R120" s="9" t="s">
        <v>146</v>
      </c>
      <c r="S120" s="35" t="s">
        <v>148</v>
      </c>
      <c r="T120" s="35" t="s">
        <v>147</v>
      </c>
      <c r="U120" s="35">
        <v>711310000</v>
      </c>
      <c r="V120" s="9" t="s">
        <v>40</v>
      </c>
      <c r="W120" s="9" t="s">
        <v>41</v>
      </c>
      <c r="X120" s="9">
        <v>0</v>
      </c>
      <c r="Y120" s="9" t="s">
        <v>777</v>
      </c>
    </row>
    <row r="121" spans="2:25" s="32" customFormat="1" ht="78" customHeight="1">
      <c r="B121" s="35">
        <v>109</v>
      </c>
      <c r="C121" s="9" t="s">
        <v>31</v>
      </c>
      <c r="D121" s="9" t="s">
        <v>33</v>
      </c>
      <c r="E121" s="9" t="s">
        <v>644</v>
      </c>
      <c r="F121" s="9" t="s">
        <v>646</v>
      </c>
      <c r="G121" s="9" t="s">
        <v>646</v>
      </c>
      <c r="H121" s="9" t="s">
        <v>647</v>
      </c>
      <c r="I121" s="9" t="s">
        <v>645</v>
      </c>
      <c r="J121" s="9" t="s">
        <v>650</v>
      </c>
      <c r="K121" s="9" t="s">
        <v>651</v>
      </c>
      <c r="L121" s="9" t="s">
        <v>64</v>
      </c>
      <c r="M121" s="34"/>
      <c r="N121" s="16" t="s">
        <v>145</v>
      </c>
      <c r="O121" s="17">
        <v>200</v>
      </c>
      <c r="P121" s="18">
        <v>600</v>
      </c>
      <c r="Q121" s="18">
        <f t="shared" si="3"/>
        <v>120000</v>
      </c>
      <c r="R121" s="9" t="s">
        <v>146</v>
      </c>
      <c r="S121" s="35" t="s">
        <v>148</v>
      </c>
      <c r="T121" s="35" t="s">
        <v>147</v>
      </c>
      <c r="U121" s="35">
        <v>711310000</v>
      </c>
      <c r="V121" s="9" t="s">
        <v>40</v>
      </c>
      <c r="W121" s="9" t="s">
        <v>41</v>
      </c>
      <c r="X121" s="9">
        <v>0</v>
      </c>
      <c r="Y121" s="9" t="s">
        <v>777</v>
      </c>
    </row>
    <row r="122" spans="2:25" s="32" customFormat="1" ht="75.75" customHeight="1">
      <c r="B122" s="35">
        <v>110</v>
      </c>
      <c r="C122" s="9" t="s">
        <v>31</v>
      </c>
      <c r="D122" s="9" t="s">
        <v>33</v>
      </c>
      <c r="E122" s="9" t="s">
        <v>652</v>
      </c>
      <c r="F122" s="9" t="s">
        <v>253</v>
      </c>
      <c r="G122" s="9" t="s">
        <v>102</v>
      </c>
      <c r="H122" s="9" t="s">
        <v>653</v>
      </c>
      <c r="I122" s="9" t="s">
        <v>654</v>
      </c>
      <c r="J122" s="9" t="s">
        <v>656</v>
      </c>
      <c r="K122" s="9" t="s">
        <v>655</v>
      </c>
      <c r="L122" s="9" t="s">
        <v>64</v>
      </c>
      <c r="M122" s="34"/>
      <c r="N122" s="16" t="s">
        <v>248</v>
      </c>
      <c r="O122" s="17">
        <v>120</v>
      </c>
      <c r="P122" s="18">
        <v>350</v>
      </c>
      <c r="Q122" s="18">
        <f t="shared" si="3"/>
        <v>42000</v>
      </c>
      <c r="R122" s="9" t="s">
        <v>146</v>
      </c>
      <c r="S122" s="35" t="s">
        <v>148</v>
      </c>
      <c r="T122" s="35" t="s">
        <v>147</v>
      </c>
      <c r="U122" s="35">
        <v>711310000</v>
      </c>
      <c r="V122" s="9" t="s">
        <v>40</v>
      </c>
      <c r="W122" s="9" t="s">
        <v>41</v>
      </c>
      <c r="X122" s="9">
        <v>0</v>
      </c>
      <c r="Y122" s="9" t="s">
        <v>777</v>
      </c>
    </row>
    <row r="123" spans="2:25" s="32" customFormat="1" ht="63">
      <c r="B123" s="35">
        <v>111</v>
      </c>
      <c r="C123" s="9" t="s">
        <v>31</v>
      </c>
      <c r="D123" s="9" t="s">
        <v>33</v>
      </c>
      <c r="E123" s="9" t="s">
        <v>657</v>
      </c>
      <c r="F123" s="9" t="s">
        <v>660</v>
      </c>
      <c r="G123" s="9" t="s">
        <v>774</v>
      </c>
      <c r="H123" s="9" t="s">
        <v>659</v>
      </c>
      <c r="I123" s="9" t="s">
        <v>658</v>
      </c>
      <c r="J123" s="39" t="s">
        <v>251</v>
      </c>
      <c r="K123" s="39" t="s">
        <v>105</v>
      </c>
      <c r="L123" s="9" t="s">
        <v>64</v>
      </c>
      <c r="M123" s="16"/>
      <c r="N123" s="16" t="s">
        <v>145</v>
      </c>
      <c r="O123" s="17">
        <v>20</v>
      </c>
      <c r="P123" s="18">
        <v>405</v>
      </c>
      <c r="Q123" s="18">
        <f t="shared" si="3"/>
        <v>8100</v>
      </c>
      <c r="R123" s="9" t="s">
        <v>146</v>
      </c>
      <c r="S123" s="35" t="s">
        <v>148</v>
      </c>
      <c r="T123" s="35" t="s">
        <v>147</v>
      </c>
      <c r="U123" s="35">
        <v>711310000</v>
      </c>
      <c r="V123" s="9" t="s">
        <v>40</v>
      </c>
      <c r="W123" s="9" t="s">
        <v>41</v>
      </c>
      <c r="X123" s="9">
        <v>0</v>
      </c>
      <c r="Y123" s="9"/>
    </row>
    <row r="124" spans="2:25" s="32" customFormat="1" ht="78" customHeight="1">
      <c r="B124" s="35">
        <v>112</v>
      </c>
      <c r="C124" s="9" t="s">
        <v>31</v>
      </c>
      <c r="D124" s="9" t="s">
        <v>33</v>
      </c>
      <c r="E124" s="9" t="s">
        <v>661</v>
      </c>
      <c r="F124" s="9" t="s">
        <v>660</v>
      </c>
      <c r="G124" s="9" t="s">
        <v>774</v>
      </c>
      <c r="H124" s="9" t="s">
        <v>662</v>
      </c>
      <c r="I124" s="9" t="s">
        <v>663</v>
      </c>
      <c r="J124" s="39" t="s">
        <v>780</v>
      </c>
      <c r="K124" s="39" t="s">
        <v>773</v>
      </c>
      <c r="L124" s="9" t="s">
        <v>64</v>
      </c>
      <c r="M124" s="16"/>
      <c r="N124" s="16" t="s">
        <v>145</v>
      </c>
      <c r="O124" s="17">
        <v>40</v>
      </c>
      <c r="P124" s="18">
        <v>450</v>
      </c>
      <c r="Q124" s="18">
        <f t="shared" si="3"/>
        <v>18000</v>
      </c>
      <c r="R124" s="9" t="s">
        <v>146</v>
      </c>
      <c r="S124" s="35" t="s">
        <v>148</v>
      </c>
      <c r="T124" s="35" t="s">
        <v>147</v>
      </c>
      <c r="U124" s="35">
        <v>711310000</v>
      </c>
      <c r="V124" s="9" t="s">
        <v>40</v>
      </c>
      <c r="W124" s="9" t="s">
        <v>41</v>
      </c>
      <c r="X124" s="9">
        <v>0</v>
      </c>
      <c r="Y124" s="9"/>
    </row>
    <row r="125" spans="2:25" s="32" customFormat="1" ht="81" customHeight="1">
      <c r="B125" s="35">
        <v>113</v>
      </c>
      <c r="C125" s="9" t="s">
        <v>31</v>
      </c>
      <c r="D125" s="9" t="s">
        <v>33</v>
      </c>
      <c r="E125" s="9" t="s">
        <v>664</v>
      </c>
      <c r="F125" s="9" t="s">
        <v>251</v>
      </c>
      <c r="G125" s="9" t="s">
        <v>773</v>
      </c>
      <c r="H125" s="9" t="s">
        <v>666</v>
      </c>
      <c r="I125" s="9" t="s">
        <v>665</v>
      </c>
      <c r="J125" s="39" t="s">
        <v>781</v>
      </c>
      <c r="K125" s="39" t="s">
        <v>782</v>
      </c>
      <c r="L125" s="9" t="s">
        <v>64</v>
      </c>
      <c r="M125" s="16"/>
      <c r="N125" s="16" t="s">
        <v>145</v>
      </c>
      <c r="O125" s="17">
        <v>60</v>
      </c>
      <c r="P125" s="18">
        <v>1800</v>
      </c>
      <c r="Q125" s="18">
        <f t="shared" si="3"/>
        <v>108000</v>
      </c>
      <c r="R125" s="9" t="s">
        <v>146</v>
      </c>
      <c r="S125" s="35" t="s">
        <v>148</v>
      </c>
      <c r="T125" s="35" t="s">
        <v>147</v>
      </c>
      <c r="U125" s="35">
        <v>711310000</v>
      </c>
      <c r="V125" s="9" t="s">
        <v>40</v>
      </c>
      <c r="W125" s="9" t="s">
        <v>41</v>
      </c>
      <c r="X125" s="9">
        <v>0</v>
      </c>
      <c r="Y125" s="9"/>
    </row>
    <row r="126" spans="2:25" s="32" customFormat="1" ht="71.25" customHeight="1">
      <c r="B126" s="35">
        <v>114</v>
      </c>
      <c r="C126" s="9" t="s">
        <v>31</v>
      </c>
      <c r="D126" s="9" t="s">
        <v>33</v>
      </c>
      <c r="E126" s="9" t="s">
        <v>667</v>
      </c>
      <c r="F126" s="9" t="s">
        <v>252</v>
      </c>
      <c r="G126" s="32" t="s">
        <v>772</v>
      </c>
      <c r="H126" s="9" t="s">
        <v>670</v>
      </c>
      <c r="I126" s="9" t="s">
        <v>671</v>
      </c>
      <c r="J126" s="9" t="s">
        <v>669</v>
      </c>
      <c r="K126" s="9" t="s">
        <v>668</v>
      </c>
      <c r="L126" s="9" t="s">
        <v>64</v>
      </c>
      <c r="M126" s="16"/>
      <c r="N126" s="16" t="s">
        <v>145</v>
      </c>
      <c r="O126" s="17">
        <v>40</v>
      </c>
      <c r="P126" s="18">
        <v>700</v>
      </c>
      <c r="Q126" s="18">
        <f t="shared" si="3"/>
        <v>28000</v>
      </c>
      <c r="R126" s="9" t="s">
        <v>146</v>
      </c>
      <c r="S126" s="35" t="s">
        <v>148</v>
      </c>
      <c r="T126" s="35" t="s">
        <v>147</v>
      </c>
      <c r="U126" s="35">
        <v>711310000</v>
      </c>
      <c r="V126" s="9" t="s">
        <v>40</v>
      </c>
      <c r="W126" s="9" t="s">
        <v>41</v>
      </c>
      <c r="X126" s="9">
        <v>0</v>
      </c>
      <c r="Y126" s="9"/>
    </row>
    <row r="127" spans="2:25" s="32" customFormat="1" ht="62.25" customHeight="1">
      <c r="B127" s="35">
        <v>115</v>
      </c>
      <c r="C127" s="9" t="s">
        <v>31</v>
      </c>
      <c r="D127" s="9" t="s">
        <v>33</v>
      </c>
      <c r="E127" s="9" t="s">
        <v>301</v>
      </c>
      <c r="F127" s="9" t="s">
        <v>252</v>
      </c>
      <c r="G127" s="9" t="s">
        <v>772</v>
      </c>
      <c r="H127" s="9" t="s">
        <v>302</v>
      </c>
      <c r="I127" s="9" t="s">
        <v>303</v>
      </c>
      <c r="J127" s="9" t="s">
        <v>672</v>
      </c>
      <c r="K127" s="9" t="s">
        <v>673</v>
      </c>
      <c r="L127" s="9" t="s">
        <v>64</v>
      </c>
      <c r="M127" s="16"/>
      <c r="N127" s="16" t="s">
        <v>145</v>
      </c>
      <c r="O127" s="17">
        <v>20</v>
      </c>
      <c r="P127" s="18">
        <v>1500</v>
      </c>
      <c r="Q127" s="18">
        <f t="shared" si="3"/>
        <v>30000</v>
      </c>
      <c r="R127" s="9" t="s">
        <v>146</v>
      </c>
      <c r="S127" s="35" t="s">
        <v>148</v>
      </c>
      <c r="T127" s="35" t="s">
        <v>147</v>
      </c>
      <c r="U127" s="35">
        <v>711310000</v>
      </c>
      <c r="V127" s="9" t="s">
        <v>40</v>
      </c>
      <c r="W127" s="9" t="s">
        <v>41</v>
      </c>
      <c r="X127" s="9">
        <v>0</v>
      </c>
      <c r="Y127" s="9"/>
    </row>
    <row r="128" spans="2:25" s="32" customFormat="1" ht="73.5" customHeight="1">
      <c r="B128" s="35">
        <v>116</v>
      </c>
      <c r="C128" s="9" t="s">
        <v>31</v>
      </c>
      <c r="D128" s="9" t="s">
        <v>33</v>
      </c>
      <c r="E128" s="9" t="s">
        <v>674</v>
      </c>
      <c r="F128" s="9" t="s">
        <v>250</v>
      </c>
      <c r="G128" s="9" t="s">
        <v>678</v>
      </c>
      <c r="H128" s="9" t="s">
        <v>676</v>
      </c>
      <c r="I128" s="9" t="s">
        <v>677</v>
      </c>
      <c r="J128" s="9" t="s">
        <v>679</v>
      </c>
      <c r="K128" s="9" t="s">
        <v>675</v>
      </c>
      <c r="L128" s="9" t="s">
        <v>64</v>
      </c>
      <c r="M128" s="16"/>
      <c r="N128" s="16" t="s">
        <v>178</v>
      </c>
      <c r="O128" s="17">
        <v>200</v>
      </c>
      <c r="P128" s="18">
        <v>550</v>
      </c>
      <c r="Q128" s="18">
        <f t="shared" si="3"/>
        <v>110000</v>
      </c>
      <c r="R128" s="9" t="s">
        <v>146</v>
      </c>
      <c r="S128" s="35" t="s">
        <v>148</v>
      </c>
      <c r="T128" s="35" t="s">
        <v>147</v>
      </c>
      <c r="U128" s="35">
        <v>711310000</v>
      </c>
      <c r="V128" s="9" t="s">
        <v>40</v>
      </c>
      <c r="W128" s="9" t="s">
        <v>41</v>
      </c>
      <c r="X128" s="9">
        <v>0</v>
      </c>
      <c r="Y128" s="9" t="s">
        <v>85</v>
      </c>
    </row>
    <row r="129" spans="2:25" s="32" customFormat="1" ht="102.75" customHeight="1">
      <c r="B129" s="35">
        <v>117</v>
      </c>
      <c r="C129" s="9" t="s">
        <v>31</v>
      </c>
      <c r="D129" s="9" t="s">
        <v>33</v>
      </c>
      <c r="E129" s="9" t="s">
        <v>680</v>
      </c>
      <c r="F129" s="9" t="s">
        <v>250</v>
      </c>
      <c r="G129" s="9" t="s">
        <v>771</v>
      </c>
      <c r="H129" s="9" t="s">
        <v>682</v>
      </c>
      <c r="I129" s="9" t="s">
        <v>683</v>
      </c>
      <c r="J129" s="9" t="s">
        <v>681</v>
      </c>
      <c r="K129" s="9" t="s">
        <v>820</v>
      </c>
      <c r="L129" s="9" t="s">
        <v>64</v>
      </c>
      <c r="M129" s="16"/>
      <c r="N129" s="16" t="s">
        <v>178</v>
      </c>
      <c r="O129" s="17">
        <v>20</v>
      </c>
      <c r="P129" s="18">
        <v>1000</v>
      </c>
      <c r="Q129" s="18">
        <f t="shared" si="3"/>
        <v>20000</v>
      </c>
      <c r="R129" s="9" t="s">
        <v>146</v>
      </c>
      <c r="S129" s="35" t="s">
        <v>148</v>
      </c>
      <c r="T129" s="35" t="s">
        <v>147</v>
      </c>
      <c r="U129" s="35">
        <v>711310000</v>
      </c>
      <c r="V129" s="9" t="s">
        <v>40</v>
      </c>
      <c r="W129" s="9" t="s">
        <v>41</v>
      </c>
      <c r="X129" s="9">
        <v>0</v>
      </c>
      <c r="Y129" s="9" t="s">
        <v>85</v>
      </c>
    </row>
    <row r="130" spans="2:25" s="32" customFormat="1" ht="100.5" customHeight="1">
      <c r="B130" s="35">
        <v>118</v>
      </c>
      <c r="C130" s="9" t="s">
        <v>31</v>
      </c>
      <c r="D130" s="9" t="s">
        <v>106</v>
      </c>
      <c r="E130" s="9" t="s">
        <v>66</v>
      </c>
      <c r="F130" s="9" t="s">
        <v>162</v>
      </c>
      <c r="G130" s="9" t="s">
        <v>770</v>
      </c>
      <c r="H130" s="9" t="s">
        <v>162</v>
      </c>
      <c r="I130" s="9" t="s">
        <v>67</v>
      </c>
      <c r="J130" s="9" t="s">
        <v>165</v>
      </c>
      <c r="K130" s="9" t="s">
        <v>163</v>
      </c>
      <c r="L130" s="9" t="s">
        <v>64</v>
      </c>
      <c r="M130" s="16"/>
      <c r="N130" s="16" t="s">
        <v>164</v>
      </c>
      <c r="O130" s="17">
        <v>1</v>
      </c>
      <c r="P130" s="18">
        <v>257142.86</v>
      </c>
      <c r="Q130" s="18">
        <f t="shared" si="3"/>
        <v>257142.86</v>
      </c>
      <c r="R130" s="9" t="s">
        <v>817</v>
      </c>
      <c r="S130" s="35" t="s">
        <v>821</v>
      </c>
      <c r="T130" s="35" t="s">
        <v>804</v>
      </c>
      <c r="U130" s="35">
        <v>711310000</v>
      </c>
      <c r="V130" s="9" t="s">
        <v>40</v>
      </c>
      <c r="W130" s="9" t="s">
        <v>41</v>
      </c>
      <c r="X130" s="9">
        <v>0</v>
      </c>
      <c r="Y130" s="9"/>
    </row>
    <row r="131" spans="2:25" s="32" customFormat="1" ht="102" customHeight="1">
      <c r="B131" s="35">
        <v>119</v>
      </c>
      <c r="C131" s="9" t="s">
        <v>31</v>
      </c>
      <c r="D131" s="9" t="s">
        <v>106</v>
      </c>
      <c r="E131" s="32" t="s">
        <v>66</v>
      </c>
      <c r="F131" s="9" t="s">
        <v>162</v>
      </c>
      <c r="G131" s="9" t="s">
        <v>770</v>
      </c>
      <c r="H131" s="9" t="s">
        <v>162</v>
      </c>
      <c r="I131" s="9" t="s">
        <v>67</v>
      </c>
      <c r="J131" s="9" t="s">
        <v>686</v>
      </c>
      <c r="K131" s="9" t="s">
        <v>166</v>
      </c>
      <c r="L131" s="9" t="s">
        <v>64</v>
      </c>
      <c r="M131" s="16"/>
      <c r="N131" s="16" t="s">
        <v>164</v>
      </c>
      <c r="O131" s="17">
        <v>1</v>
      </c>
      <c r="P131" s="18">
        <v>251785.71</v>
      </c>
      <c r="Q131" s="18">
        <f t="shared" si="3"/>
        <v>251785.71</v>
      </c>
      <c r="R131" s="9" t="s">
        <v>817</v>
      </c>
      <c r="S131" s="35" t="s">
        <v>821</v>
      </c>
      <c r="T131" s="35" t="s">
        <v>804</v>
      </c>
      <c r="U131" s="35">
        <v>711310000</v>
      </c>
      <c r="V131" s="9" t="s">
        <v>40</v>
      </c>
      <c r="W131" s="9" t="s">
        <v>41</v>
      </c>
      <c r="X131" s="9">
        <v>0</v>
      </c>
      <c r="Y131" s="9"/>
    </row>
    <row r="132" spans="2:25" s="32" customFormat="1" ht="128.25" customHeight="1">
      <c r="B132" s="35">
        <v>120</v>
      </c>
      <c r="C132" s="9" t="s">
        <v>31</v>
      </c>
      <c r="D132" s="9" t="s">
        <v>106</v>
      </c>
      <c r="E132" s="9" t="s">
        <v>685</v>
      </c>
      <c r="F132" s="9" t="s">
        <v>167</v>
      </c>
      <c r="G132" s="9" t="s">
        <v>769</v>
      </c>
      <c r="H132" s="9" t="s">
        <v>168</v>
      </c>
      <c r="I132" s="9" t="s">
        <v>65</v>
      </c>
      <c r="J132" s="9" t="s">
        <v>687</v>
      </c>
      <c r="K132" s="9" t="s">
        <v>684</v>
      </c>
      <c r="L132" s="9" t="s">
        <v>64</v>
      </c>
      <c r="M132" s="9"/>
      <c r="N132" s="16" t="s">
        <v>164</v>
      </c>
      <c r="O132" s="17">
        <v>1</v>
      </c>
      <c r="P132" s="18">
        <v>258928.57</v>
      </c>
      <c r="Q132" s="18">
        <f t="shared" si="3"/>
        <v>258928.57</v>
      </c>
      <c r="R132" s="9" t="s">
        <v>817</v>
      </c>
      <c r="S132" s="35" t="s">
        <v>821</v>
      </c>
      <c r="T132" s="35" t="s">
        <v>804</v>
      </c>
      <c r="U132" s="35">
        <v>711310000</v>
      </c>
      <c r="V132" s="9" t="s">
        <v>40</v>
      </c>
      <c r="W132" s="9" t="s">
        <v>41</v>
      </c>
      <c r="X132" s="9">
        <v>0</v>
      </c>
      <c r="Y132" s="9"/>
    </row>
    <row r="133" spans="2:25" s="32" customFormat="1" ht="128.25" customHeight="1">
      <c r="B133" s="35">
        <v>121</v>
      </c>
      <c r="C133" s="9" t="s">
        <v>31</v>
      </c>
      <c r="D133" s="9" t="s">
        <v>827</v>
      </c>
      <c r="E133" s="9" t="s">
        <v>62</v>
      </c>
      <c r="F133" s="9" t="s">
        <v>169</v>
      </c>
      <c r="G133" s="9" t="s">
        <v>63</v>
      </c>
      <c r="H133" s="9" t="s">
        <v>768</v>
      </c>
      <c r="I133" s="9" t="s">
        <v>63</v>
      </c>
      <c r="J133" s="9" t="s">
        <v>171</v>
      </c>
      <c r="K133" s="9" t="s">
        <v>170</v>
      </c>
      <c r="L133" s="9" t="s">
        <v>64</v>
      </c>
      <c r="M133" s="9"/>
      <c r="N133" s="16" t="s">
        <v>828</v>
      </c>
      <c r="O133" s="17">
        <v>1</v>
      </c>
      <c r="P133" s="18">
        <v>435714.29</v>
      </c>
      <c r="Q133" s="18">
        <f t="shared" si="3"/>
        <v>435714.29</v>
      </c>
      <c r="R133" s="9" t="s">
        <v>817</v>
      </c>
      <c r="S133" s="35" t="s">
        <v>821</v>
      </c>
      <c r="T133" s="35" t="s">
        <v>804</v>
      </c>
      <c r="U133" s="35">
        <v>711310000</v>
      </c>
      <c r="V133" s="9" t="s">
        <v>40</v>
      </c>
      <c r="W133" s="9" t="s">
        <v>41</v>
      </c>
      <c r="X133" s="9">
        <v>0</v>
      </c>
      <c r="Y133" s="9"/>
    </row>
    <row r="134" spans="2:25" s="32" customFormat="1" ht="128.25" customHeight="1">
      <c r="B134" s="35">
        <v>122</v>
      </c>
      <c r="C134" s="9" t="s">
        <v>31</v>
      </c>
      <c r="D134" s="9" t="s">
        <v>106</v>
      </c>
      <c r="E134" s="9" t="s">
        <v>271</v>
      </c>
      <c r="F134" s="9" t="s">
        <v>276</v>
      </c>
      <c r="G134" s="9" t="s">
        <v>767</v>
      </c>
      <c r="H134" s="9" t="s">
        <v>277</v>
      </c>
      <c r="I134" s="9" t="s">
        <v>278</v>
      </c>
      <c r="J134" s="39" t="s">
        <v>115</v>
      </c>
      <c r="K134" s="39" t="s">
        <v>113</v>
      </c>
      <c r="L134" s="9" t="s">
        <v>45</v>
      </c>
      <c r="M134" s="16" t="s">
        <v>114</v>
      </c>
      <c r="N134" s="16" t="s">
        <v>164</v>
      </c>
      <c r="O134" s="17">
        <v>1</v>
      </c>
      <c r="P134" s="18">
        <v>8298609.82</v>
      </c>
      <c r="Q134" s="18">
        <f t="shared" si="3"/>
        <v>8298609.82</v>
      </c>
      <c r="R134" s="9" t="s">
        <v>817</v>
      </c>
      <c r="S134" s="35" t="s">
        <v>821</v>
      </c>
      <c r="T134" s="35" t="s">
        <v>804</v>
      </c>
      <c r="U134" s="35">
        <v>711310000</v>
      </c>
      <c r="V134" s="9" t="s">
        <v>40</v>
      </c>
      <c r="W134" s="9" t="s">
        <v>41</v>
      </c>
      <c r="X134" s="9">
        <v>0</v>
      </c>
      <c r="Y134" s="9"/>
    </row>
    <row r="135" spans="2:25" s="32" customFormat="1" ht="128.25" customHeight="1">
      <c r="B135" s="35">
        <v>123</v>
      </c>
      <c r="C135" s="9" t="s">
        <v>31</v>
      </c>
      <c r="D135" s="9" t="s">
        <v>106</v>
      </c>
      <c r="E135" s="9" t="s">
        <v>271</v>
      </c>
      <c r="F135" s="9" t="s">
        <v>276</v>
      </c>
      <c r="G135" s="9" t="s">
        <v>767</v>
      </c>
      <c r="H135" s="9" t="s">
        <v>277</v>
      </c>
      <c r="I135" s="9" t="s">
        <v>278</v>
      </c>
      <c r="J135" s="39" t="s">
        <v>117</v>
      </c>
      <c r="K135" s="39" t="s">
        <v>116</v>
      </c>
      <c r="L135" s="9" t="s">
        <v>45</v>
      </c>
      <c r="M135" s="16" t="s">
        <v>114</v>
      </c>
      <c r="N135" s="16" t="s">
        <v>164</v>
      </c>
      <c r="O135" s="17">
        <v>1</v>
      </c>
      <c r="P135" s="18">
        <v>913928.57</v>
      </c>
      <c r="Q135" s="18">
        <f t="shared" si="3"/>
        <v>913928.57</v>
      </c>
      <c r="R135" s="9" t="s">
        <v>817</v>
      </c>
      <c r="S135" s="35" t="s">
        <v>821</v>
      </c>
      <c r="T135" s="35" t="s">
        <v>804</v>
      </c>
      <c r="U135" s="35">
        <v>711310000</v>
      </c>
      <c r="V135" s="9" t="s">
        <v>40</v>
      </c>
      <c r="W135" s="9" t="s">
        <v>41</v>
      </c>
      <c r="X135" s="9">
        <v>0</v>
      </c>
      <c r="Y135" s="9"/>
    </row>
    <row r="136" spans="2:25" s="32" customFormat="1" ht="128.25" customHeight="1">
      <c r="B136" s="35">
        <v>124</v>
      </c>
      <c r="C136" s="9" t="s">
        <v>31</v>
      </c>
      <c r="D136" s="9" t="s">
        <v>106</v>
      </c>
      <c r="E136" s="9" t="s">
        <v>118</v>
      </c>
      <c r="F136" s="9" t="s">
        <v>279</v>
      </c>
      <c r="G136" s="9" t="s">
        <v>766</v>
      </c>
      <c r="H136" s="9" t="s">
        <v>280</v>
      </c>
      <c r="I136" s="9" t="s">
        <v>119</v>
      </c>
      <c r="J136" s="39" t="s">
        <v>791</v>
      </c>
      <c r="K136" s="39" t="s">
        <v>790</v>
      </c>
      <c r="L136" s="9" t="s">
        <v>45</v>
      </c>
      <c r="M136" s="16" t="s">
        <v>114</v>
      </c>
      <c r="N136" s="16" t="s">
        <v>164</v>
      </c>
      <c r="O136" s="17">
        <v>1</v>
      </c>
      <c r="P136" s="18">
        <v>809946.43</v>
      </c>
      <c r="Q136" s="18">
        <f t="shared" si="3"/>
        <v>809946.43</v>
      </c>
      <c r="R136" s="9" t="s">
        <v>817</v>
      </c>
      <c r="S136" s="35" t="s">
        <v>821</v>
      </c>
      <c r="T136" s="35" t="s">
        <v>804</v>
      </c>
      <c r="U136" s="35">
        <v>711310000</v>
      </c>
      <c r="V136" s="9" t="s">
        <v>40</v>
      </c>
      <c r="W136" s="9" t="s">
        <v>41</v>
      </c>
      <c r="X136" s="9">
        <v>0</v>
      </c>
      <c r="Y136" s="9"/>
    </row>
    <row r="137" spans="2:25" s="32" customFormat="1" ht="87" customHeight="1">
      <c r="B137" s="35">
        <v>125</v>
      </c>
      <c r="C137" s="9" t="s">
        <v>31</v>
      </c>
      <c r="D137" s="9" t="s">
        <v>106</v>
      </c>
      <c r="E137" s="9" t="s">
        <v>120</v>
      </c>
      <c r="F137" s="9" t="s">
        <v>281</v>
      </c>
      <c r="G137" s="9" t="s">
        <v>765</v>
      </c>
      <c r="H137" s="9" t="s">
        <v>282</v>
      </c>
      <c r="I137" s="9" t="s">
        <v>121</v>
      </c>
      <c r="J137" s="39" t="s">
        <v>123</v>
      </c>
      <c r="K137" s="39" t="s">
        <v>122</v>
      </c>
      <c r="L137" s="9" t="s">
        <v>64</v>
      </c>
      <c r="M137" s="42"/>
      <c r="N137" s="16" t="s">
        <v>164</v>
      </c>
      <c r="O137" s="17">
        <v>1</v>
      </c>
      <c r="P137" s="18">
        <v>257142.86</v>
      </c>
      <c r="Q137" s="18">
        <f t="shared" si="3"/>
        <v>257142.86</v>
      </c>
      <c r="R137" s="9" t="s">
        <v>817</v>
      </c>
      <c r="S137" s="35" t="s">
        <v>821</v>
      </c>
      <c r="T137" s="35" t="s">
        <v>804</v>
      </c>
      <c r="U137" s="35">
        <v>711310000</v>
      </c>
      <c r="V137" s="9" t="s">
        <v>40</v>
      </c>
      <c r="W137" s="9" t="s">
        <v>41</v>
      </c>
      <c r="X137" s="9">
        <v>0</v>
      </c>
      <c r="Y137" s="9"/>
    </row>
    <row r="138" spans="2:25" s="32" customFormat="1" ht="90.75" customHeight="1">
      <c r="B138" s="35">
        <v>126</v>
      </c>
      <c r="C138" s="9" t="s">
        <v>31</v>
      </c>
      <c r="D138" s="9" t="s">
        <v>106</v>
      </c>
      <c r="E138" s="9" t="s">
        <v>124</v>
      </c>
      <c r="F138" s="9" t="s">
        <v>283</v>
      </c>
      <c r="G138" s="9" t="s">
        <v>764</v>
      </c>
      <c r="H138" s="9" t="s">
        <v>284</v>
      </c>
      <c r="I138" s="9" t="s">
        <v>125</v>
      </c>
      <c r="J138" s="9" t="s">
        <v>127</v>
      </c>
      <c r="K138" s="9" t="s">
        <v>126</v>
      </c>
      <c r="L138" s="9" t="s">
        <v>64</v>
      </c>
      <c r="M138" s="16"/>
      <c r="N138" s="16" t="s">
        <v>164</v>
      </c>
      <c r="O138" s="17">
        <v>1</v>
      </c>
      <c r="P138" s="44">
        <v>58928.57</v>
      </c>
      <c r="Q138" s="44">
        <f t="shared" si="3"/>
        <v>58928.57</v>
      </c>
      <c r="R138" s="9" t="s">
        <v>817</v>
      </c>
      <c r="S138" s="35" t="s">
        <v>821</v>
      </c>
      <c r="T138" s="35" t="s">
        <v>804</v>
      </c>
      <c r="U138" s="35">
        <v>711310000</v>
      </c>
      <c r="V138" s="9" t="s">
        <v>40</v>
      </c>
      <c r="W138" s="9" t="s">
        <v>41</v>
      </c>
      <c r="X138" s="9">
        <v>0</v>
      </c>
      <c r="Y138" s="9"/>
    </row>
    <row r="139" spans="2:25" s="32" customFormat="1" ht="128.25" customHeight="1">
      <c r="B139" s="35">
        <v>127</v>
      </c>
      <c r="C139" s="9" t="s">
        <v>31</v>
      </c>
      <c r="D139" s="9" t="s">
        <v>106</v>
      </c>
      <c r="E139" s="9" t="s">
        <v>272</v>
      </c>
      <c r="F139" s="9" t="s">
        <v>285</v>
      </c>
      <c r="G139" s="9" t="s">
        <v>763</v>
      </c>
      <c r="H139" s="9" t="s">
        <v>286</v>
      </c>
      <c r="I139" s="9" t="s">
        <v>689</v>
      </c>
      <c r="J139" s="9" t="s">
        <v>690</v>
      </c>
      <c r="K139" s="9" t="s">
        <v>688</v>
      </c>
      <c r="L139" s="9" t="s">
        <v>64</v>
      </c>
      <c r="M139" s="16"/>
      <c r="N139" s="16" t="s">
        <v>164</v>
      </c>
      <c r="O139" s="17">
        <v>1</v>
      </c>
      <c r="P139" s="18">
        <v>196683.93</v>
      </c>
      <c r="Q139" s="18">
        <f t="shared" si="3"/>
        <v>196683.93</v>
      </c>
      <c r="R139" s="9" t="s">
        <v>817</v>
      </c>
      <c r="S139" s="35" t="s">
        <v>821</v>
      </c>
      <c r="T139" s="35" t="s">
        <v>804</v>
      </c>
      <c r="U139" s="35">
        <v>711310000</v>
      </c>
      <c r="V139" s="9" t="s">
        <v>40</v>
      </c>
      <c r="W139" s="9" t="s">
        <v>41</v>
      </c>
      <c r="X139" s="9">
        <v>0</v>
      </c>
      <c r="Y139" s="9"/>
    </row>
    <row r="140" spans="2:25" s="32" customFormat="1" ht="128.25" customHeight="1">
      <c r="B140" s="35">
        <v>128</v>
      </c>
      <c r="C140" s="9" t="s">
        <v>31</v>
      </c>
      <c r="D140" s="9" t="s">
        <v>106</v>
      </c>
      <c r="E140" s="9" t="s">
        <v>131</v>
      </c>
      <c r="F140" s="9" t="s">
        <v>287</v>
      </c>
      <c r="G140" s="9" t="s">
        <v>762</v>
      </c>
      <c r="H140" s="9" t="s">
        <v>288</v>
      </c>
      <c r="I140" s="9" t="s">
        <v>132</v>
      </c>
      <c r="J140" s="9" t="s">
        <v>289</v>
      </c>
      <c r="K140" s="9" t="s">
        <v>275</v>
      </c>
      <c r="L140" s="9" t="s">
        <v>64</v>
      </c>
      <c r="M140" s="16"/>
      <c r="N140" s="16" t="s">
        <v>164</v>
      </c>
      <c r="O140" s="17">
        <v>1</v>
      </c>
      <c r="P140" s="18">
        <v>188571.42857142855</v>
      </c>
      <c r="Q140" s="18">
        <f t="shared" si="3"/>
        <v>188571.42857142855</v>
      </c>
      <c r="R140" s="9" t="s">
        <v>817</v>
      </c>
      <c r="S140" s="35" t="s">
        <v>821</v>
      </c>
      <c r="T140" s="35" t="s">
        <v>804</v>
      </c>
      <c r="U140" s="35">
        <v>711310000</v>
      </c>
      <c r="V140" s="9" t="s">
        <v>40</v>
      </c>
      <c r="W140" s="9" t="s">
        <v>41</v>
      </c>
      <c r="X140" s="9">
        <v>0</v>
      </c>
      <c r="Y140" s="9"/>
    </row>
    <row r="141" spans="2:25" s="32" customFormat="1" ht="128.25" customHeight="1">
      <c r="B141" s="35">
        <v>129</v>
      </c>
      <c r="C141" s="9" t="s">
        <v>31</v>
      </c>
      <c r="D141" s="9" t="s">
        <v>106</v>
      </c>
      <c r="E141" s="9" t="s">
        <v>129</v>
      </c>
      <c r="F141" s="9" t="s">
        <v>290</v>
      </c>
      <c r="G141" s="9" t="s">
        <v>761</v>
      </c>
      <c r="H141" s="9" t="s">
        <v>291</v>
      </c>
      <c r="I141" s="9" t="s">
        <v>128</v>
      </c>
      <c r="J141" s="9" t="s">
        <v>130</v>
      </c>
      <c r="K141" s="9" t="s">
        <v>691</v>
      </c>
      <c r="L141" s="9" t="s">
        <v>64</v>
      </c>
      <c r="M141" s="16"/>
      <c r="N141" s="16" t="s">
        <v>164</v>
      </c>
      <c r="O141" s="17">
        <v>1</v>
      </c>
      <c r="P141" s="18">
        <v>72300</v>
      </c>
      <c r="Q141" s="18">
        <f aca="true" t="shared" si="4" ref="Q141:Q150">O141*P141</f>
        <v>72300</v>
      </c>
      <c r="R141" s="9" t="s">
        <v>817</v>
      </c>
      <c r="S141" s="35" t="s">
        <v>821</v>
      </c>
      <c r="T141" s="35" t="s">
        <v>804</v>
      </c>
      <c r="U141" s="35">
        <v>711310000</v>
      </c>
      <c r="V141" s="9" t="s">
        <v>40</v>
      </c>
      <c r="W141" s="9" t="s">
        <v>41</v>
      </c>
      <c r="X141" s="9">
        <v>0</v>
      </c>
      <c r="Y141" s="9"/>
    </row>
    <row r="142" spans="2:25" s="32" customFormat="1" ht="117" customHeight="1">
      <c r="B142" s="35">
        <v>130</v>
      </c>
      <c r="C142" s="9" t="s">
        <v>31</v>
      </c>
      <c r="D142" s="9" t="s">
        <v>106</v>
      </c>
      <c r="E142" s="9" t="s">
        <v>273</v>
      </c>
      <c r="F142" s="9" t="s">
        <v>292</v>
      </c>
      <c r="G142" s="9" t="s">
        <v>760</v>
      </c>
      <c r="H142" s="9" t="s">
        <v>294</v>
      </c>
      <c r="I142" s="9" t="s">
        <v>293</v>
      </c>
      <c r="J142" s="9" t="s">
        <v>295</v>
      </c>
      <c r="K142" s="9" t="s">
        <v>692</v>
      </c>
      <c r="L142" s="9" t="s">
        <v>64</v>
      </c>
      <c r="M142" s="16"/>
      <c r="N142" s="16" t="s">
        <v>813</v>
      </c>
      <c r="O142" s="17">
        <v>1</v>
      </c>
      <c r="P142" s="18">
        <v>348000</v>
      </c>
      <c r="Q142" s="18">
        <f t="shared" si="4"/>
        <v>348000</v>
      </c>
      <c r="R142" s="9" t="s">
        <v>817</v>
      </c>
      <c r="S142" s="35" t="s">
        <v>821</v>
      </c>
      <c r="T142" s="35" t="s">
        <v>804</v>
      </c>
      <c r="U142" s="35">
        <v>711310000</v>
      </c>
      <c r="V142" s="9" t="s">
        <v>40</v>
      </c>
      <c r="W142" s="9" t="s">
        <v>41</v>
      </c>
      <c r="X142" s="9">
        <v>0</v>
      </c>
      <c r="Y142" s="9"/>
    </row>
    <row r="143" spans="2:25" s="32" customFormat="1" ht="97.5" customHeight="1">
      <c r="B143" s="35">
        <v>131</v>
      </c>
      <c r="C143" s="9" t="s">
        <v>31</v>
      </c>
      <c r="D143" s="9" t="s">
        <v>106</v>
      </c>
      <c r="E143" s="9" t="s">
        <v>274</v>
      </c>
      <c r="F143" s="9" t="s">
        <v>296</v>
      </c>
      <c r="G143" s="9" t="s">
        <v>297</v>
      </c>
      <c r="H143" s="9" t="s">
        <v>759</v>
      </c>
      <c r="I143" s="9" t="s">
        <v>297</v>
      </c>
      <c r="J143" s="9" t="s">
        <v>694</v>
      </c>
      <c r="K143" s="9" t="s">
        <v>693</v>
      </c>
      <c r="L143" s="9" t="s">
        <v>64</v>
      </c>
      <c r="M143" s="16"/>
      <c r="N143" s="16" t="s">
        <v>164</v>
      </c>
      <c r="O143" s="17">
        <v>1</v>
      </c>
      <c r="P143" s="18">
        <v>216000</v>
      </c>
      <c r="Q143" s="18">
        <f t="shared" si="4"/>
        <v>216000</v>
      </c>
      <c r="R143" s="9" t="s">
        <v>261</v>
      </c>
      <c r="S143" s="35" t="s">
        <v>795</v>
      </c>
      <c r="T143" s="35" t="s">
        <v>796</v>
      </c>
      <c r="U143" s="35">
        <v>711310000</v>
      </c>
      <c r="V143" s="9" t="s">
        <v>40</v>
      </c>
      <c r="W143" s="9" t="s">
        <v>41</v>
      </c>
      <c r="X143" s="9">
        <v>0</v>
      </c>
      <c r="Y143" s="9"/>
    </row>
    <row r="144" spans="2:25" s="32" customFormat="1" ht="128.25" customHeight="1">
      <c r="B144" s="35">
        <v>132</v>
      </c>
      <c r="C144" s="9" t="s">
        <v>31</v>
      </c>
      <c r="D144" s="9" t="s">
        <v>106</v>
      </c>
      <c r="E144" s="9" t="s">
        <v>695</v>
      </c>
      <c r="F144" s="9" t="s">
        <v>778</v>
      </c>
      <c r="G144" s="9" t="s">
        <v>758</v>
      </c>
      <c r="H144" s="9" t="s">
        <v>697</v>
      </c>
      <c r="I144" s="9" t="s">
        <v>696</v>
      </c>
      <c r="J144" s="9" t="s">
        <v>698</v>
      </c>
      <c r="K144" s="9" t="s">
        <v>789</v>
      </c>
      <c r="L144" s="9" t="s">
        <v>64</v>
      </c>
      <c r="M144" s="16"/>
      <c r="N144" s="16" t="s">
        <v>164</v>
      </c>
      <c r="O144" s="17">
        <v>1</v>
      </c>
      <c r="P144" s="18">
        <v>176000</v>
      </c>
      <c r="Q144" s="18">
        <f t="shared" si="4"/>
        <v>176000</v>
      </c>
      <c r="R144" s="9" t="s">
        <v>817</v>
      </c>
      <c r="S144" s="35" t="s">
        <v>148</v>
      </c>
      <c r="T144" s="35" t="s">
        <v>147</v>
      </c>
      <c r="U144" s="35">
        <v>711310000</v>
      </c>
      <c r="V144" s="9" t="s">
        <v>40</v>
      </c>
      <c r="W144" s="9" t="s">
        <v>41</v>
      </c>
      <c r="X144" s="9">
        <v>0</v>
      </c>
      <c r="Y144" s="9"/>
    </row>
    <row r="145" spans="2:25" s="32" customFormat="1" ht="128.25" customHeight="1">
      <c r="B145" s="35">
        <v>133</v>
      </c>
      <c r="C145" s="9" t="s">
        <v>31</v>
      </c>
      <c r="D145" s="9" t="s">
        <v>106</v>
      </c>
      <c r="E145" s="41" t="s">
        <v>137</v>
      </c>
      <c r="F145" s="41" t="s">
        <v>298</v>
      </c>
      <c r="G145" s="41" t="s">
        <v>757</v>
      </c>
      <c r="H145" s="41" t="s">
        <v>299</v>
      </c>
      <c r="I145" s="41" t="s">
        <v>138</v>
      </c>
      <c r="J145" s="32" t="s">
        <v>139</v>
      </c>
      <c r="K145" s="41" t="s">
        <v>699</v>
      </c>
      <c r="L145" s="41" t="s">
        <v>64</v>
      </c>
      <c r="M145" s="16"/>
      <c r="N145" s="16" t="s">
        <v>164</v>
      </c>
      <c r="O145" s="17">
        <v>1</v>
      </c>
      <c r="P145" s="18">
        <v>79464.29</v>
      </c>
      <c r="Q145" s="18">
        <f t="shared" si="4"/>
        <v>79464.29</v>
      </c>
      <c r="R145" s="39" t="s">
        <v>819</v>
      </c>
      <c r="S145" s="35" t="s">
        <v>148</v>
      </c>
      <c r="T145" s="35" t="s">
        <v>147</v>
      </c>
      <c r="U145" s="35">
        <v>711310000</v>
      </c>
      <c r="V145" s="9" t="s">
        <v>40</v>
      </c>
      <c r="W145" s="9" t="s">
        <v>41</v>
      </c>
      <c r="X145" s="9">
        <v>0</v>
      </c>
      <c r="Y145" s="9" t="s">
        <v>85</v>
      </c>
    </row>
    <row r="146" spans="2:25" s="32" customFormat="1" ht="110.25" customHeight="1">
      <c r="B146" s="35">
        <v>134</v>
      </c>
      <c r="C146" s="9" t="s">
        <v>31</v>
      </c>
      <c r="D146" s="9" t="s">
        <v>106</v>
      </c>
      <c r="E146" s="39" t="s">
        <v>140</v>
      </c>
      <c r="F146" s="9" t="s">
        <v>300</v>
      </c>
      <c r="G146" s="9" t="s">
        <v>754</v>
      </c>
      <c r="H146" s="9" t="s">
        <v>300</v>
      </c>
      <c r="I146" s="9" t="s">
        <v>141</v>
      </c>
      <c r="J146" s="9" t="s">
        <v>785</v>
      </c>
      <c r="K146" s="9" t="s">
        <v>784</v>
      </c>
      <c r="L146" s="9" t="s">
        <v>64</v>
      </c>
      <c r="M146" s="16"/>
      <c r="N146" s="16" t="s">
        <v>164</v>
      </c>
      <c r="O146" s="17">
        <v>1</v>
      </c>
      <c r="P146" s="18">
        <v>200000</v>
      </c>
      <c r="Q146" s="18">
        <f t="shared" si="4"/>
        <v>200000</v>
      </c>
      <c r="R146" s="9" t="s">
        <v>818</v>
      </c>
      <c r="S146" s="49" t="s">
        <v>797</v>
      </c>
      <c r="T146" s="49" t="s">
        <v>798</v>
      </c>
      <c r="U146" s="35">
        <v>711310000</v>
      </c>
      <c r="V146" s="9" t="s">
        <v>40</v>
      </c>
      <c r="W146" s="9" t="s">
        <v>41</v>
      </c>
      <c r="X146" s="9">
        <v>0</v>
      </c>
      <c r="Y146" s="9"/>
    </row>
    <row r="147" spans="2:25" s="32" customFormat="1" ht="101.25" customHeight="1">
      <c r="B147" s="35">
        <v>135</v>
      </c>
      <c r="C147" s="9" t="s">
        <v>31</v>
      </c>
      <c r="D147" s="9" t="s">
        <v>106</v>
      </c>
      <c r="E147" s="9" t="s">
        <v>107</v>
      </c>
      <c r="F147" s="9" t="s">
        <v>755</v>
      </c>
      <c r="G147" s="9" t="s">
        <v>108</v>
      </c>
      <c r="H147" s="9" t="s">
        <v>756</v>
      </c>
      <c r="I147" s="9" t="s">
        <v>108</v>
      </c>
      <c r="J147" s="9" t="s">
        <v>110</v>
      </c>
      <c r="K147" s="9" t="s">
        <v>109</v>
      </c>
      <c r="L147" s="9" t="s">
        <v>64</v>
      </c>
      <c r="M147" s="16"/>
      <c r="N147" s="16" t="s">
        <v>164</v>
      </c>
      <c r="O147" s="17">
        <v>1</v>
      </c>
      <c r="P147" s="18">
        <v>144642.86</v>
      </c>
      <c r="Q147" s="18">
        <f t="shared" si="4"/>
        <v>144642.86</v>
      </c>
      <c r="R147" s="9" t="s">
        <v>817</v>
      </c>
      <c r="S147" s="35" t="s">
        <v>821</v>
      </c>
      <c r="T147" s="35" t="s">
        <v>804</v>
      </c>
      <c r="U147" s="35">
        <v>711310000</v>
      </c>
      <c r="V147" s="9" t="s">
        <v>40</v>
      </c>
      <c r="W147" s="9" t="s">
        <v>41</v>
      </c>
      <c r="X147" s="9">
        <v>0</v>
      </c>
      <c r="Y147" s="9"/>
    </row>
    <row r="148" spans="2:25" s="32" customFormat="1" ht="115.5" customHeight="1">
      <c r="B148" s="35">
        <v>136</v>
      </c>
      <c r="C148" s="9" t="s">
        <v>31</v>
      </c>
      <c r="D148" s="9" t="s">
        <v>106</v>
      </c>
      <c r="E148" s="9" t="s">
        <v>111</v>
      </c>
      <c r="F148" s="9" t="s">
        <v>703</v>
      </c>
      <c r="G148" s="9" t="s">
        <v>753</v>
      </c>
      <c r="H148" s="9" t="s">
        <v>704</v>
      </c>
      <c r="I148" s="9" t="s">
        <v>112</v>
      </c>
      <c r="J148" s="39" t="s">
        <v>787</v>
      </c>
      <c r="K148" s="39" t="s">
        <v>786</v>
      </c>
      <c r="L148" s="39" t="s">
        <v>64</v>
      </c>
      <c r="M148" s="16"/>
      <c r="N148" s="16" t="s">
        <v>164</v>
      </c>
      <c r="O148" s="17">
        <v>1</v>
      </c>
      <c r="P148" s="18">
        <v>158035.71</v>
      </c>
      <c r="Q148" s="18">
        <f t="shared" si="4"/>
        <v>158035.71</v>
      </c>
      <c r="R148" s="9" t="s">
        <v>817</v>
      </c>
      <c r="S148" s="35" t="s">
        <v>821</v>
      </c>
      <c r="T148" s="35" t="s">
        <v>804</v>
      </c>
      <c r="U148" s="35">
        <v>711310000</v>
      </c>
      <c r="V148" s="9" t="s">
        <v>40</v>
      </c>
      <c r="W148" s="9" t="s">
        <v>41</v>
      </c>
      <c r="X148" s="9">
        <v>0</v>
      </c>
      <c r="Y148" s="9"/>
    </row>
    <row r="149" spans="2:25" s="32" customFormat="1" ht="99" customHeight="1">
      <c r="B149" s="35">
        <v>137</v>
      </c>
      <c r="C149" s="9" t="s">
        <v>31</v>
      </c>
      <c r="D149" s="9" t="s">
        <v>106</v>
      </c>
      <c r="E149" s="9" t="s">
        <v>700</v>
      </c>
      <c r="F149" s="9" t="s">
        <v>752</v>
      </c>
      <c r="G149" s="9" t="s">
        <v>751</v>
      </c>
      <c r="H149" s="9" t="s">
        <v>701</v>
      </c>
      <c r="I149" s="9" t="s">
        <v>702</v>
      </c>
      <c r="J149" s="9" t="s">
        <v>705</v>
      </c>
      <c r="K149" s="9" t="s">
        <v>788</v>
      </c>
      <c r="L149" s="9" t="s">
        <v>64</v>
      </c>
      <c r="M149" s="16"/>
      <c r="N149" s="16" t="s">
        <v>164</v>
      </c>
      <c r="O149" s="17">
        <v>1</v>
      </c>
      <c r="P149" s="18">
        <v>790714.29</v>
      </c>
      <c r="Q149" s="18">
        <f t="shared" si="4"/>
        <v>790714.29</v>
      </c>
      <c r="R149" s="9" t="s">
        <v>146</v>
      </c>
      <c r="S149" s="35" t="s">
        <v>821</v>
      </c>
      <c r="T149" s="35" t="s">
        <v>804</v>
      </c>
      <c r="U149" s="35">
        <v>711310000</v>
      </c>
      <c r="V149" s="9" t="s">
        <v>40</v>
      </c>
      <c r="W149" s="9" t="s">
        <v>41</v>
      </c>
      <c r="X149" s="9">
        <v>0</v>
      </c>
      <c r="Y149" s="9"/>
    </row>
    <row r="150" spans="2:25" s="32" customFormat="1" ht="111.75" customHeight="1">
      <c r="B150" s="35">
        <v>138</v>
      </c>
      <c r="C150" s="9" t="s">
        <v>31</v>
      </c>
      <c r="D150" s="9" t="s">
        <v>106</v>
      </c>
      <c r="E150" s="9" t="s">
        <v>136</v>
      </c>
      <c r="F150" s="9" t="s">
        <v>135</v>
      </c>
      <c r="G150" s="9" t="s">
        <v>750</v>
      </c>
      <c r="H150" s="9" t="s">
        <v>134</v>
      </c>
      <c r="I150" s="9" t="s">
        <v>133</v>
      </c>
      <c r="J150" s="9" t="s">
        <v>706</v>
      </c>
      <c r="K150" s="9" t="s">
        <v>803</v>
      </c>
      <c r="L150" s="9" t="s">
        <v>64</v>
      </c>
      <c r="M150" s="16"/>
      <c r="N150" s="16" t="s">
        <v>164</v>
      </c>
      <c r="O150" s="17">
        <v>1</v>
      </c>
      <c r="P150" s="18">
        <v>1711053.57</v>
      </c>
      <c r="Q150" s="18">
        <f t="shared" si="4"/>
        <v>1711053.57</v>
      </c>
      <c r="R150" s="9" t="s">
        <v>817</v>
      </c>
      <c r="S150" s="35" t="s">
        <v>821</v>
      </c>
      <c r="T150" s="35" t="s">
        <v>804</v>
      </c>
      <c r="U150" s="35">
        <v>711310000</v>
      </c>
      <c r="V150" s="9" t="s">
        <v>40</v>
      </c>
      <c r="W150" s="9" t="s">
        <v>41</v>
      </c>
      <c r="X150" s="9">
        <v>0</v>
      </c>
      <c r="Y150" s="9"/>
    </row>
    <row r="151" s="32" customFormat="1" ht="60" customHeight="1"/>
  </sheetData>
  <sheetProtection/>
  <mergeCells count="36">
    <mergeCell ref="T10:T11"/>
    <mergeCell ref="U10:U11"/>
    <mergeCell ref="V10:V11"/>
    <mergeCell ref="W10:W11"/>
    <mergeCell ref="X10:X11"/>
    <mergeCell ref="Y10:Y11"/>
    <mergeCell ref="N10:N11"/>
    <mergeCell ref="O10:O11"/>
    <mergeCell ref="P10:P11"/>
    <mergeCell ref="Q10:Q11"/>
    <mergeCell ref="R10:R11"/>
    <mergeCell ref="S10:S11"/>
    <mergeCell ref="G10:G11"/>
    <mergeCell ref="H10:H11"/>
    <mergeCell ref="I10:I11"/>
    <mergeCell ref="J10:J11"/>
    <mergeCell ref="K10:K11"/>
    <mergeCell ref="L10:M11"/>
    <mergeCell ref="B9:E9"/>
    <mergeCell ref="B10:B11"/>
    <mergeCell ref="C10:C11"/>
    <mergeCell ref="D10:D11"/>
    <mergeCell ref="E10:E11"/>
    <mergeCell ref="F10:F11"/>
    <mergeCell ref="B7:C7"/>
    <mergeCell ref="E7:F7"/>
    <mergeCell ref="G7:H7"/>
    <mergeCell ref="B8:C8"/>
    <mergeCell ref="E8:F8"/>
    <mergeCell ref="G8:H8"/>
    <mergeCell ref="A2:X2"/>
    <mergeCell ref="B3:Y3"/>
    <mergeCell ref="B4:D4"/>
    <mergeCell ref="B5:C6"/>
    <mergeCell ref="E5:F6"/>
    <mergeCell ref="G5:H6"/>
  </mergeCells>
  <dataValidations count="1">
    <dataValidation type="textLength" operator="equal" allowBlank="1" showErrorMessage="1" error="Количество символов должно быть 7" sqref="D8">
      <formula1>7</formula1>
    </dataValidation>
  </dataValidations>
  <printOptions/>
  <pageMargins left="0.31496062992125984" right="0.11811023622047245" top="0.15748031496062992" bottom="0.35433070866141736" header="0.31496062992125984" footer="0.31496062992125984"/>
  <pageSetup horizontalDpi="600" verticalDpi="600" orientation="landscape" paperSize="9" scale="59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Улболсын Бекмурзаева</dc:creator>
  <cp:keywords/>
  <dc:description/>
  <cp:lastModifiedBy>Асель Шегенова</cp:lastModifiedBy>
  <cp:lastPrinted>2022-01-08T10:42:04Z</cp:lastPrinted>
  <dcterms:created xsi:type="dcterms:W3CDTF">2022-01-05T12:33:54Z</dcterms:created>
  <dcterms:modified xsi:type="dcterms:W3CDTF">2022-01-11T04:45:04Z</dcterms:modified>
  <cp:category/>
  <cp:version/>
  <cp:contentType/>
  <cp:contentStatus/>
</cp:coreProperties>
</file>