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65"/>
  </bookViews>
  <sheets>
    <sheet name="План 2023 " sheetId="2" r:id="rId1"/>
    <sheet name="Лист1" sheetId="1" r:id="rId2"/>
  </sheets>
  <definedNames>
    <definedName name="_xlnm._FilterDatabase" localSheetId="0" hidden="1">'План 2023 '!$A$12:$Z$132</definedName>
    <definedName name="_xlnm.Print_Area" localSheetId="0">'План 2023 '!$B$1:$Y$132</definedName>
  </definedNames>
  <calcPr calcId="162913"/>
</workbook>
</file>

<file path=xl/calcChain.xml><?xml version="1.0" encoding="utf-8"?>
<calcChain xmlns="http://schemas.openxmlformats.org/spreadsheetml/2006/main">
  <c r="Q132" i="2" l="1"/>
  <c r="Q129" i="2" l="1"/>
  <c r="Q112" i="2"/>
  <c r="Q111" i="2"/>
  <c r="Q131" i="2" l="1"/>
  <c r="Q130" i="2"/>
  <c r="Q128" i="2" l="1"/>
  <c r="Q127" i="2"/>
  <c r="Q126" i="2"/>
  <c r="Q125" i="2"/>
  <c r="Q124" i="2"/>
  <c r="Q123" i="2"/>
  <c r="Q122" i="2"/>
  <c r="Q121" i="2"/>
  <c r="Q120" i="2"/>
  <c r="Q119" i="2"/>
  <c r="Q118" i="2"/>
  <c r="Q117" i="2"/>
  <c r="Q116" i="2"/>
  <c r="Q115" i="2"/>
  <c r="Q114" i="2"/>
  <c r="Q113" i="2"/>
  <c r="Q59" i="2" l="1"/>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6" i="2"/>
  <c r="Q107" i="2"/>
  <c r="Q108" i="2"/>
  <c r="Q109" i="2"/>
  <c r="P105" i="2"/>
  <c r="Q105" i="2" s="1"/>
  <c r="Q56" i="2" l="1"/>
  <c r="Q57" i="2"/>
  <c r="Q58" i="2"/>
  <c r="Q55" i="2"/>
  <c r="Q49" i="2"/>
  <c r="Q50" i="2"/>
  <c r="Q51" i="2"/>
  <c r="Q52" i="2"/>
  <c r="Q53" i="2"/>
  <c r="Q54" i="2"/>
  <c r="Q25" i="2" l="1"/>
  <c r="Q26" i="2"/>
  <c r="Q27" i="2"/>
  <c r="Q28" i="2"/>
  <c r="Q29" i="2"/>
  <c r="Q30" i="2"/>
  <c r="Q31" i="2"/>
  <c r="Q32" i="2"/>
  <c r="Q33" i="2"/>
  <c r="Q34" i="2"/>
  <c r="Q35" i="2"/>
  <c r="Q36" i="2"/>
  <c r="Q37" i="2"/>
  <c r="Q38" i="2"/>
  <c r="Q39" i="2"/>
  <c r="Q40" i="2"/>
  <c r="Q41" i="2"/>
  <c r="Q42" i="2"/>
  <c r="Q43" i="2"/>
  <c r="Q44" i="2"/>
  <c r="Q45" i="2"/>
  <c r="Q46" i="2"/>
  <c r="Q47" i="2"/>
  <c r="Q48" i="2"/>
  <c r="Q13" i="2" l="1"/>
  <c r="Q14" i="2"/>
  <c r="Q15" i="2"/>
  <c r="Q16" i="2"/>
  <c r="Q17" i="2"/>
  <c r="Q18" i="2"/>
  <c r="Q19" i="2"/>
  <c r="Q20" i="2"/>
  <c r="Q21" i="2"/>
  <c r="Q22" i="2"/>
  <c r="Q23" i="2"/>
  <c r="Q24" i="2"/>
</calcChain>
</file>

<file path=xl/sharedStrings.xml><?xml version="1.0" encoding="utf-8"?>
<sst xmlns="http://schemas.openxmlformats.org/spreadsheetml/2006/main" count="1965" uniqueCount="712">
  <si>
    <t>Запрос ценовых предложений</t>
  </si>
  <si>
    <t>Закупки, не превышающие финансовый год</t>
  </si>
  <si>
    <t>Февраль</t>
  </si>
  <si>
    <t>15 календарных дней</t>
  </si>
  <si>
    <t>15 күнтізбелік күн</t>
  </si>
  <si>
    <t>товар</t>
  </si>
  <si>
    <t>620129.000.000000</t>
  </si>
  <si>
    <t>262040.000.000282</t>
  </si>
  <si>
    <t>272011.900.000004</t>
  </si>
  <si>
    <t>272011.900.000003</t>
  </si>
  <si>
    <t>262040.000.000189</t>
  </si>
  <si>
    <t>Манипулятор "мышь"</t>
  </si>
  <si>
    <t>262021.900.000098</t>
  </si>
  <si>
    <t>Сетевой фильтр</t>
  </si>
  <si>
    <t>Желілік сүзгі</t>
  </si>
  <si>
    <t>сетевой</t>
  </si>
  <si>
    <t>Фильтр</t>
  </si>
  <si>
    <t>329959.900.000068</t>
  </si>
  <si>
    <t>Колонки</t>
  </si>
  <si>
    <t>264031.900.000000</t>
  </si>
  <si>
    <t>мониторный</t>
  </si>
  <si>
    <t>мониторлық</t>
  </si>
  <si>
    <t>Наушники</t>
  </si>
  <si>
    <t>Құлаққаптар</t>
  </si>
  <si>
    <t>264042.700.000004</t>
  </si>
  <si>
    <t>Наушники без крепления</t>
  </si>
  <si>
    <t>Клавиатура</t>
  </si>
  <si>
    <t>262015.000.000012</t>
  </si>
  <si>
    <t>Признак поставщика</t>
  </si>
  <si>
    <t>Размер авансового платежа, %</t>
  </si>
  <si>
    <t>Место поставки товара, выполнения работ, оказания услуг на русском языке( улица, дом №, квартира№)</t>
  </si>
  <si>
    <t>Место поставки товара, выполнения работ, оказания услуг на казахском языке( улица, дом №, квартира№)</t>
  </si>
  <si>
    <t>Место поставки товара, выполнения работ, оказания услуг (код населенного пункта в соответствии с КАТО)</t>
  </si>
  <si>
    <t>Срок поставки товара, выполнения работ, оказания услуг (на русском языке)</t>
  </si>
  <si>
    <t>Срок поставки товара, выполнения работ, оказания услуг (на казахском языке)</t>
  </si>
  <si>
    <t>Планируемый срок осуществления государственных закупок(месяц)</t>
  </si>
  <si>
    <t>Общая сумма, утвержденная  для закупки, тенге</t>
  </si>
  <si>
    <t>Цена за единицу, тенге</t>
  </si>
  <si>
    <t xml:space="preserve">Количество, объём </t>
  </si>
  <si>
    <t>Единица измерения (в соответствии с СТРУ)</t>
  </si>
  <si>
    <t>Способ    закупок</t>
  </si>
  <si>
    <t>Дополнительная характеристика (на русском языке)</t>
  </si>
  <si>
    <t>Дополнительная характеристика (на казахском языке)</t>
  </si>
  <si>
    <t>Краткая характеристика (описание) товаров, работ и услуг на русском языке (в соответствии с СТРУ)</t>
  </si>
  <si>
    <t>Краткая характеристика (описание) товаров, работ и услуг на казахском языке (в соответствии с СТРУ)</t>
  </si>
  <si>
    <t>Наименование закупаемых товаров, работ, услуг на русском языке (в соответствии с СТРУ)</t>
  </si>
  <si>
    <t xml:space="preserve">Наименование закупаемых товаров, работ, услуг на казахском языке (в соответствии с СТРУ) </t>
  </si>
  <si>
    <t>Код товара, работы, услуги (в соответствии с СТРУ)</t>
  </si>
  <si>
    <t>Вид предмета закупок</t>
  </si>
  <si>
    <t>Тип пункта плана</t>
  </si>
  <si>
    <t>№</t>
  </si>
  <si>
    <t>План государственных закупок</t>
  </si>
  <si>
    <t>РГП на ПВХ "Центр анализа и информации" Министерство информации и общественного развития Республики Казахстан</t>
  </si>
  <si>
    <t xml:space="preserve">Қазақстан Республикасы Ақпарат және қоғамдық даму министрлігінің "Талдау және ақпарат орталығы" ШЖҚ РМК Ақпарат және қоғамдық даму министрлігі </t>
  </si>
  <si>
    <t>Код ГУ</t>
  </si>
  <si>
    <t>Финансовый год</t>
  </si>
  <si>
    <t>Наименование заказчика (на русском языке)</t>
  </si>
  <si>
    <t>Наименование заказчика (на казахском языке)</t>
  </si>
  <si>
    <t>Для государственных учреждений</t>
  </si>
  <si>
    <t>БИН 
заказчика</t>
  </si>
  <si>
    <t>Общие сведения</t>
  </si>
  <si>
    <t>Годовой план государственных закупок товаров, работ и услуг</t>
  </si>
  <si>
    <t>Наушники накладные</t>
  </si>
  <si>
    <t>Картридж черный (тип 2)</t>
  </si>
  <si>
    <t>Картридж голубой (тип 2)</t>
  </si>
  <si>
    <t>Картридж желтый (тип 2)</t>
  </si>
  <si>
    <t>Картридж черный (тип 1)</t>
  </si>
  <si>
    <t>Картридж голубой (тип 1)</t>
  </si>
  <si>
    <t>Картридж желтый (тип 1)</t>
  </si>
  <si>
    <t>Картридж черный (тип 3)</t>
  </si>
  <si>
    <t>Картридж голубой (тип 3)</t>
  </si>
  <si>
    <t>Картридж желтый (тип 3)</t>
  </si>
  <si>
    <t>Картридж черный (тип 4)</t>
  </si>
  <si>
    <t>Картридж голубой (тип 4)</t>
  </si>
  <si>
    <t>Картридж желтый (тип 4)</t>
  </si>
  <si>
    <t>Батарейки ААА (в упак 4 шт)</t>
  </si>
  <si>
    <t>Батарейки АА (в упак 4 шт)</t>
  </si>
  <si>
    <t>USB флэш накопитель 32 Гб</t>
  </si>
  <si>
    <t>SSD 480 GB</t>
  </si>
  <si>
    <t>Оперативная память для ноутбука 8GB</t>
  </si>
  <si>
    <t>Кулер</t>
  </si>
  <si>
    <t xml:space="preserve">Телефонные аппараты </t>
  </si>
  <si>
    <t>Измеритель спутникового сигнала</t>
  </si>
  <si>
    <t>Коннектор RJ-45</t>
  </si>
  <si>
    <t xml:space="preserve">Инструменты </t>
  </si>
  <si>
    <t>Измеритель тепловой</t>
  </si>
  <si>
    <t>Переходник DVI-VGA</t>
  </si>
  <si>
    <t>Подставка под ноутбук</t>
  </si>
  <si>
    <t>упак.</t>
  </si>
  <si>
    <t>262016.930.000001</t>
  </si>
  <si>
    <t>262021.900.000089</t>
  </si>
  <si>
    <t>261130.200.000006</t>
  </si>
  <si>
    <t xml:space="preserve"> 262040.000.000160</t>
  </si>
  <si>
    <t>263023.900.000072</t>
  </si>
  <si>
    <t>281331.000.000229</t>
  </si>
  <si>
    <t>271240.900.000007</t>
  </si>
  <si>
    <t>259413.900.000035</t>
  </si>
  <si>
    <t>265170.990.000023</t>
  </si>
  <si>
    <t>262016.970.000019</t>
  </si>
  <si>
    <t>Январь</t>
  </si>
  <si>
    <t>Апрель</t>
  </si>
  <si>
    <t>Сүзгіш</t>
  </si>
  <si>
    <t>желілік</t>
  </si>
  <si>
    <t>Бекітілмеген құлаққаптар</t>
  </si>
  <si>
    <t>Пернетақта</t>
  </si>
  <si>
    <t>алфавиттік-сандық</t>
  </si>
  <si>
    <t>алфавитно-цифровая</t>
  </si>
  <si>
    <t>Акустикалық жүйе</t>
  </si>
  <si>
    <t>Система акустическая</t>
  </si>
  <si>
    <t>бір жолақтық</t>
  </si>
  <si>
    <t>однополосная</t>
  </si>
  <si>
    <t>Бағандар</t>
  </si>
  <si>
    <t>тінтуір манипуляторы</t>
  </si>
  <si>
    <t>оптикалық, сымды</t>
  </si>
  <si>
    <t>оптическая, проводная</t>
  </si>
  <si>
    <t xml:space="preserve">Картридж пурпурный (тип 2) </t>
  </si>
  <si>
    <t>Картридж</t>
  </si>
  <si>
    <t>тонерлік, түрлі-түсті</t>
  </si>
  <si>
    <t>тонерный, цветной</t>
  </si>
  <si>
    <t>Күлгін Картридж (2түрі)</t>
  </si>
  <si>
    <t>Қара Картридж (2түрі)</t>
  </si>
  <si>
    <t>Көк Картридж (2түрі)</t>
  </si>
  <si>
    <t>Сары Картридж (2түрі)</t>
  </si>
  <si>
    <t>Күлгін Картридж (1 түрі)</t>
  </si>
  <si>
    <t>Қара Картридж (1 түрі)</t>
  </si>
  <si>
    <t>Көк Картридж (1 түрі)</t>
  </si>
  <si>
    <t>Сары Картридж (1 түрі)</t>
  </si>
  <si>
    <t>Күлгін Картридж (3 түрі)</t>
  </si>
  <si>
    <t>Қара Картридж (3 түрі)</t>
  </si>
  <si>
    <t>Көк Картридж (3 түрі)</t>
  </si>
  <si>
    <t>Сары Картридж (3 түрі)</t>
  </si>
  <si>
    <t>Күлгін Картридж (4 түрі)</t>
  </si>
  <si>
    <t>Қара Картридж (4 түрі)</t>
  </si>
  <si>
    <t>Көк Картридж (4 түрі)</t>
  </si>
  <si>
    <t>Сары Картридж (4 түрі)</t>
  </si>
  <si>
    <t>AAA батареялары (пакетке 4 дана)</t>
  </si>
  <si>
    <t>Батарейка</t>
  </si>
  <si>
    <t>типі ААА</t>
  </si>
  <si>
    <t>тип ААА</t>
  </si>
  <si>
    <t>тип АА</t>
  </si>
  <si>
    <t>AA батареялары (пакетке 4 дана)</t>
  </si>
  <si>
    <t>Флеш жинаушы</t>
  </si>
  <si>
    <t>Флеш-накопитель</t>
  </si>
  <si>
    <t>интерфейс USB 3.0</t>
  </si>
  <si>
    <t>интерфейс USB 3.0, емкость более 16 Гб, но не более 64 Гб</t>
  </si>
  <si>
    <t>32 Гб USB флэш дискісі</t>
  </si>
  <si>
    <t>SSD, интерфейс SATA 3.0, сыйымдылығы 256 Гб-тан артық, бірақ 1 Тб артық емес</t>
  </si>
  <si>
    <t>SSD, интерфейс SATA 3.0, емкость более 256 Гб, но не более 1 Тб</t>
  </si>
  <si>
    <t>Оперативтік жады</t>
  </si>
  <si>
    <t>Оперативная память</t>
  </si>
  <si>
    <t>жады түрі DDR4, сыйымдылығы 2 Гб-тан артық, бірақ 8 Гб-тан артық емес</t>
  </si>
  <si>
    <t>вид памяти DDR4, емкость более 2 Гб, но не более 8 Гб</t>
  </si>
  <si>
    <t>8GB ноутбукке арналған жедел жад</t>
  </si>
  <si>
    <t>жүйелік блок үшін</t>
  </si>
  <si>
    <t>для системного блока</t>
  </si>
  <si>
    <t>Бағдарламалық қамтамасыз ету</t>
  </si>
  <si>
    <t>Программное обеспечение</t>
  </si>
  <si>
    <t>бағдарламалық қамтамасыз етудің төлнұсқасы (тапсырыс бойынша бағдарламалық қамтамасыз етулерді әзірлеу бойынша қызметтерді қоспағанда)</t>
  </si>
  <si>
    <t>оригинал программного обеспечения (кроме услуг по разработке программных обеспечении по заказу)</t>
  </si>
  <si>
    <t xml:space="preserve">Лицензия на антивирусное программное обеспечение </t>
  </si>
  <si>
    <t>Антивирустық бағдарламалық жасақтама лицензиясы</t>
  </si>
  <si>
    <t>Телефон аппараты</t>
  </si>
  <si>
    <t>Аппарат телефонный</t>
  </si>
  <si>
    <t>IP-телефон</t>
  </si>
  <si>
    <t>IP-телефония</t>
  </si>
  <si>
    <t>Өлшегіш модуль</t>
  </si>
  <si>
    <t>Модуль измерительный</t>
  </si>
  <si>
    <t>ұжымдық телевизиялық қабылдау жүйесінде сездіргілер сигналдарын өлшеуге арналған, қашықтағы</t>
  </si>
  <si>
    <t>для измерения сигналов датчиков в системе коллективного телевизионного приема, удаленный</t>
  </si>
  <si>
    <t>Спутниктік сигнал өлшегіш</t>
  </si>
  <si>
    <t>Коннектор</t>
  </si>
  <si>
    <t>сериясы RJ</t>
  </si>
  <si>
    <t>серии RJ</t>
  </si>
  <si>
    <t>Құрал-саймандар жинағы</t>
  </si>
  <si>
    <t>Набор инструментов</t>
  </si>
  <si>
    <t>компьютер желілеріне қызмет көрсетуге арналған</t>
  </si>
  <si>
    <t>для обслуживания компьютерных сетей</t>
  </si>
  <si>
    <t>Құралдар</t>
  </si>
  <si>
    <t>Термореттеуіш</t>
  </si>
  <si>
    <t>Терморегулятор</t>
  </si>
  <si>
    <t>жылу тасығыштар мен түрлі орталардың температурасын тіркеуге және өлшеуге арналған</t>
  </si>
  <si>
    <t>для измерения, регистрации температуры теплоносителей и различных сред</t>
  </si>
  <si>
    <t>Жылу өлшегіш</t>
  </si>
  <si>
    <t>Бейне сигналдар конверторы</t>
  </si>
  <si>
    <t>Конвертор видеосигналов</t>
  </si>
  <si>
    <t>DVI-I в VGA</t>
  </si>
  <si>
    <t>DVI-VGA адаптері</t>
  </si>
  <si>
    <t>Салқындатқыш тіреуші</t>
  </si>
  <si>
    <t>Подставка охлаждающая</t>
  </si>
  <si>
    <t>ноутбукке арналған</t>
  </si>
  <si>
    <t>для ноутбука</t>
  </si>
  <si>
    <t>Ноутбук тұғыры</t>
  </si>
  <si>
    <t>Цветной принтер</t>
  </si>
  <si>
    <t>Ноутбук</t>
  </si>
  <si>
    <t>Монитор</t>
  </si>
  <si>
    <t>Кондиционер</t>
  </si>
  <si>
    <t>Шредер</t>
  </si>
  <si>
    <t>Кондиционер колонный</t>
  </si>
  <si>
    <t>262016.300.000015</t>
  </si>
  <si>
    <t>262011.100.000002</t>
  </si>
  <si>
    <t>262017.100.000001</t>
  </si>
  <si>
    <t>282512.300.000012</t>
  </si>
  <si>
    <t>262030.100.000026</t>
  </si>
  <si>
    <t>282512.300.000023</t>
  </si>
  <si>
    <t>30 күнтізбелік күн</t>
  </si>
  <si>
    <t>30 календарных дней</t>
  </si>
  <si>
    <t>Принтер</t>
  </si>
  <si>
    <t>лазерлік, түрлі-түсті</t>
  </si>
  <si>
    <t>лазерный, цветной</t>
  </si>
  <si>
    <t>Түсті принтер</t>
  </si>
  <si>
    <t>Конкурс с предварительным квалификационным отбором</t>
  </si>
  <si>
    <t>мультимедиялық</t>
  </si>
  <si>
    <t>мультимедийный</t>
  </si>
  <si>
    <t>ЖК, диагональ 23" артық, бірақ 30" арт</t>
  </si>
  <si>
    <t>ЖК, диагональ более 23", но не более 30"</t>
  </si>
  <si>
    <t>Кондиционер (сплит-жүйе)</t>
  </si>
  <si>
    <t>Кондиционер (сплит-система)</t>
  </si>
  <si>
    <t>қабырғалық, салқындату ауданы 50 ш.м. дейін</t>
  </si>
  <si>
    <t>настенный, площадь охлаждения до 50 кв.м</t>
  </si>
  <si>
    <t>Қағаз бен дискілерді жойғыш</t>
  </si>
  <si>
    <t>Уничтожитель бумаги и дисков</t>
  </si>
  <si>
    <t>құпиялылық дәрежесі 2</t>
  </si>
  <si>
    <t>степень секретности 2</t>
  </si>
  <si>
    <t>колонно-напольный, площадь охлаждения менее 120 м2</t>
  </si>
  <si>
    <t>Бағаналы Кондиционер</t>
  </si>
  <si>
    <t>Заправка и ремонт монохромных картриджей</t>
  </si>
  <si>
    <t>Заправка и ремонт цветных картриджей</t>
  </si>
  <si>
    <t>Ремонт орг.техники</t>
  </si>
  <si>
    <t>Обслуживание кондиционеров</t>
  </si>
  <si>
    <t>620920.000.000017</t>
  </si>
  <si>
    <t>951110.000.000003</t>
  </si>
  <si>
    <t>331218.100.000001</t>
  </si>
  <si>
    <t>услуга</t>
  </si>
  <si>
    <t>Картридждерді толтыру бойынша қызметтер</t>
  </si>
  <si>
    <t>Услуги по заправке картриджей</t>
  </si>
  <si>
    <t>Картридждерді толтыру бойынша қызметттер</t>
  </si>
  <si>
    <t>Монохромды картридждерді толтыру және жөндеу</t>
  </si>
  <si>
    <t>Түсті картридждерді толтыру және жөндеу</t>
  </si>
  <si>
    <t>Услуги по техническому обслуживанию компьютерной/периферийной оргтехники/оборудования и их частей</t>
  </si>
  <si>
    <t>Компьютерлік/перифериялық оргтехникаға/жабдықтарға және олардың бөлшектеріне техникалық қызмет көрсету бойынша қызметтер</t>
  </si>
  <si>
    <t>Компьютерлік/сырттағы кеңсе техникасын/жабдықтарын және оларды бөліктерін техникалық қамтамасыз ету бойынша қызмет көрсетулер</t>
  </si>
  <si>
    <t>Кеңсе техникасын жөндеу</t>
  </si>
  <si>
    <t>Климаттық жабдықтарды / вентиляциялық жүйелер мен жабдықтарды жөндеу/жаңғырту бойынша жұмыстар</t>
  </si>
  <si>
    <t>Работы по ремонту/модернизации климатического оборудования и систем/вентиляционных систем и оборудования</t>
  </si>
  <si>
    <t>Климаттық құрылғыларды мен жүйелерін/желдету жүйелерін мен құрылғыларды жөндеу/жаңғырту жұмыстары</t>
  </si>
  <si>
    <t>Кондиционерлерге қызмет көрсету</t>
  </si>
  <si>
    <t>работа</t>
  </si>
  <si>
    <t>Бумага для записей в пачке, белая</t>
  </si>
  <si>
    <t>Блокнот для записей А5 в клетку</t>
  </si>
  <si>
    <t>Ежедневник недатированный</t>
  </si>
  <si>
    <t xml:space="preserve">Закладки-индексы цветные пластиковые в пачке </t>
  </si>
  <si>
    <t xml:space="preserve">Карандаш простой </t>
  </si>
  <si>
    <t>Клей карандаш</t>
  </si>
  <si>
    <t>Маркеры текстовые цветные в наборе</t>
  </si>
  <si>
    <t>Ножницы</t>
  </si>
  <si>
    <t>Папка регистр А4 8 см</t>
  </si>
  <si>
    <t>Планинг (еженедельник)</t>
  </si>
  <si>
    <t xml:space="preserve">Ручка шариковая (синяя) </t>
  </si>
  <si>
    <t>Скобы №10 в пачке</t>
  </si>
  <si>
    <t>Скобы №24/6 в пачке</t>
  </si>
  <si>
    <t>Скрепки 22 мм в пачке</t>
  </si>
  <si>
    <t>Скотч узкий</t>
  </si>
  <si>
    <t>Скотч широкий</t>
  </si>
  <si>
    <t>Тетрадь 48 л. в клетку</t>
  </si>
  <si>
    <t>Чехол для CD/DVD дисков (мягкий)</t>
  </si>
  <si>
    <t>Светодиодная панель</t>
  </si>
  <si>
    <t>Смеситель</t>
  </si>
  <si>
    <t>кран шаровый Д15</t>
  </si>
  <si>
    <t>Ремонтный комплект для унитазов</t>
  </si>
  <si>
    <t>Клей для линолеума</t>
  </si>
  <si>
    <t>Изолента</t>
  </si>
  <si>
    <t>Дизельное топливо для ДГУ</t>
  </si>
  <si>
    <t>Гипсовая смесь</t>
  </si>
  <si>
    <t>Шпаклевка финишная</t>
  </si>
  <si>
    <t>Лопата для уборки снега</t>
  </si>
  <si>
    <t>Лопата совковая</t>
  </si>
  <si>
    <t>Кабель нагревательный, саморегулирующий</t>
  </si>
  <si>
    <t>Ледоруб</t>
  </si>
  <si>
    <t>Водоэмульсионная краска</t>
  </si>
  <si>
    <t>Бумага туалетная 200 м.</t>
  </si>
  <si>
    <t>Мыло жидкое 5 л.</t>
  </si>
  <si>
    <t xml:space="preserve">Мыло хозяйственное </t>
  </si>
  <si>
    <t>Пакет для мусора 120 л.</t>
  </si>
  <si>
    <t>Пакет для мусора 60 л.</t>
  </si>
  <si>
    <t>Тряпка для удаления пыли</t>
  </si>
  <si>
    <t>Салфетки влажные очищающие в пачке 100-120 шт.</t>
  </si>
  <si>
    <t>набор</t>
  </si>
  <si>
    <t>метр</t>
  </si>
  <si>
    <t>рулон</t>
  </si>
  <si>
    <t>172314.500.000002</t>
  </si>
  <si>
    <t>172312.700.000000</t>
  </si>
  <si>
    <t>172312.700.000014</t>
  </si>
  <si>
    <t>172312.700.000016</t>
  </si>
  <si>
    <t>329959.900.000018</t>
  </si>
  <si>
    <t>329915.100.000000</t>
  </si>
  <si>
    <t>205210.900.000025</t>
  </si>
  <si>
    <t>222925.500.000011</t>
  </si>
  <si>
    <t>257111.910.000001</t>
  </si>
  <si>
    <t>222925.700.000036</t>
  </si>
  <si>
    <t>172313.500.000008</t>
  </si>
  <si>
    <t>329959.900.000038</t>
  </si>
  <si>
    <t>222925.700.000004</t>
  </si>
  <si>
    <t>222925.700.000005</t>
  </si>
  <si>
    <t>222925.700.000006</t>
  </si>
  <si>
    <t>329912.130.000000</t>
  </si>
  <si>
    <t>259923.500.000006</t>
  </si>
  <si>
    <t>259923.500.000005</t>
  </si>
  <si>
    <t>329959.900.000081</t>
  </si>
  <si>
    <t>172313.300.000001</t>
  </si>
  <si>
    <t>151212.300.000006</t>
  </si>
  <si>
    <t>274025.990.000000</t>
  </si>
  <si>
    <t>281412.330.000006</t>
  </si>
  <si>
    <t>281413.730.000016</t>
  </si>
  <si>
    <t>281412.300.000000</t>
  </si>
  <si>
    <t>205210.900.000019</t>
  </si>
  <si>
    <t>221960.500.010000</t>
  </si>
  <si>
    <t>139919.900.000025</t>
  </si>
  <si>
    <t>257310.100.000007</t>
  </si>
  <si>
    <t>257310.100.000002</t>
  </si>
  <si>
    <t>275129.000.000011</t>
  </si>
  <si>
    <t>257310.400.000005</t>
  </si>
  <si>
    <t>203011.900.000001</t>
  </si>
  <si>
    <t>172211.200.000000</t>
  </si>
  <si>
    <t>222211.300.000000</t>
  </si>
  <si>
    <t>204131.900.000000</t>
  </si>
  <si>
    <t>204131.950.000000</t>
  </si>
  <si>
    <t>204141.000.000009</t>
  </si>
  <si>
    <t>139229.590.000002</t>
  </si>
  <si>
    <t>139229.590.000000</t>
  </si>
  <si>
    <t>204131.590.000001</t>
  </si>
  <si>
    <t>259413.900.000013</t>
  </si>
  <si>
    <t>Набор инструментов для плотника</t>
  </si>
  <si>
    <t>192026.510.000000</t>
  </si>
  <si>
    <t>Март</t>
  </si>
  <si>
    <t>Средство дезинфицирующее</t>
  </si>
  <si>
    <t>Средство моющее для мытья унитазов, гельеобразное</t>
  </si>
  <si>
    <t>351210.900.000000</t>
  </si>
  <si>
    <t>Услуги по общему энергоснабжению (электроснабжение, теплоэнергия, горячая вода)</t>
  </si>
  <si>
    <t>Пружина</t>
  </si>
  <si>
    <t>для переплета, пластиковая, диаметр 8 мм</t>
  </si>
  <si>
    <t>Панель светодиодная</t>
  </si>
  <si>
    <t xml:space="preserve"> мощность 40 Вт</t>
  </si>
  <si>
    <t>Жарықдиодты панель</t>
  </si>
  <si>
    <t>қуаты 40 Вт</t>
  </si>
  <si>
    <t xml:space="preserve"> Дизельді жанармай</t>
  </si>
  <si>
    <t>жазғы</t>
  </si>
  <si>
    <t>летнее</t>
  </si>
  <si>
    <t>236410.100.000051</t>
  </si>
  <si>
    <t xml:space="preserve"> Смесь строительная</t>
  </si>
  <si>
    <t>известково-гипсовая, штукатурная, сухая</t>
  </si>
  <si>
    <t>Құрылыс қоспасы</t>
  </si>
  <si>
    <t>әктік-гипстік, сылақтық, құрғақ</t>
  </si>
  <si>
    <t>Из одного источника путем прямого заключения договора</t>
  </si>
  <si>
    <t>Электроснабжение</t>
  </si>
  <si>
    <t>236410.100.000045</t>
  </si>
  <si>
    <t>Смесь строительная</t>
  </si>
  <si>
    <t xml:space="preserve">Услуги по водоснабжению и канализации </t>
  </si>
  <si>
    <t>Услуги по снабжению тепловой энергией</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</si>
  <si>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</si>
  <si>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</si>
  <si>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</si>
  <si>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Услуги по вывозу (сбору) неопасных отходов/имущества/материалов</t>
  </si>
  <si>
    <t>Услуги по вывозу твердо-бытовых отходов</t>
  </si>
  <si>
    <t>381129.000.000000</t>
  </si>
  <si>
    <t>Услуги дезинфекции и дератизации</t>
  </si>
  <si>
    <t>Услуги санитарные (дезинфекция, дезинсекция, дератизация и аналогичные)</t>
  </si>
  <si>
    <t>812913.000.000000</t>
  </si>
  <si>
    <t>802010.000.000003</t>
  </si>
  <si>
    <t>Услуги пультовой охраны (тревожная кнопка)</t>
  </si>
  <si>
    <t>Услуги по сервисному обслуживанию систем теплового учета и автоматической системы регулирования теплопотребления</t>
  </si>
  <si>
    <t>351210.900.000002</t>
  </si>
  <si>
    <t>Услуги по сервисному обслуживанию абонентов</t>
  </si>
  <si>
    <t>Услуги по сервисному обслуживанию абонентов/потребителей энергоресурсов (электроэнергия/тепловая энергия/питьевая вода/техническая вода/горячая вода)</t>
  </si>
  <si>
    <t>Услуги по обеспечению безопасности</t>
  </si>
  <si>
    <t>Услуги по обеспечению безопасности и мониторинга устройствами предупреждения, сигнализации и аналогичными системами обеспечения безопасности</t>
  </si>
  <si>
    <t>Қауіпсіздікті қамтамасыз ету қызметі</t>
  </si>
  <si>
    <t>Қауіпсіздікті қамтамасыз ету және сақтандыру құрылғыларымен мониторингілеу, қауіпсіздіктің дабыл және балама жүйелерімен қамтамасыз ету қызметтері</t>
  </si>
  <si>
    <t xml:space="preserve">Услуги по техническому обслуживанию пожарной сигнализации </t>
  </si>
  <si>
    <t>802010.000.000004</t>
  </si>
  <si>
    <t>Услуги по техническому обслуживанию пожарной/охранной сигнализации/систем тушения/видеонаблюдения и аналогичного оборудования</t>
  </si>
  <si>
    <t xml:space="preserve">Услуги по обслуживанию магистральных теплопроводных сетей  и отопления </t>
  </si>
  <si>
    <t>331910.900.000007</t>
  </si>
  <si>
    <t>Услуги по техническому обслуживанию магистральных теплопроводных сетей/отопительных сетей и оборудования</t>
  </si>
  <si>
    <t>Услуги по опрессовке и промывке системы отопления</t>
  </si>
  <si>
    <t>331910.800.000000</t>
  </si>
  <si>
    <t>Услуги по промывке и опрессовке системы отопления</t>
  </si>
  <si>
    <t>45 календарных дней</t>
  </si>
  <si>
    <t>45 күнтізбелік күн</t>
  </si>
  <si>
    <t>20 күнтізбелік күн</t>
  </si>
  <si>
    <t>20 календарных дней</t>
  </si>
  <si>
    <t>Услуги по обслуживанию ДГУ</t>
  </si>
  <si>
    <t>июль</t>
  </si>
  <si>
    <t>Услуги укладки асфальтового покрытия прилегающей территории включая расходные материалы</t>
  </si>
  <si>
    <t>Июль</t>
  </si>
  <si>
    <t>331219.100.000000</t>
  </si>
  <si>
    <t>Работы по ремонту/модернизации воздухоочистительного оборудования</t>
  </si>
  <si>
    <t>Услуги по техническому/сервисному обслуживанию двигателей</t>
  </si>
  <si>
    <t>Услуги по техническому/сервисному обслуживанию двигателей (кроме двигателей автомобильных)</t>
  </si>
  <si>
    <t>331411.100.000003</t>
  </si>
  <si>
    <t xml:space="preserve">формат А4 </t>
  </si>
  <si>
    <t xml:space="preserve"> Бумага для офисного оборудования</t>
  </si>
  <si>
    <t>Кеңсе жабдығына арналған қағаз</t>
  </si>
  <si>
    <t>Форматы А4</t>
  </si>
  <si>
    <t>Қағаз</t>
  </si>
  <si>
    <t>белгілерге арналған</t>
  </si>
  <si>
    <t>Бумага</t>
  </si>
  <si>
    <t xml:space="preserve"> для заметок</t>
  </si>
  <si>
    <t>Кеңсе техникасына арналған А4 қағазы</t>
  </si>
  <si>
    <t>Тордағы А5 жазбаларына арналған блокнот</t>
  </si>
  <si>
    <t>Жазуға арналған, қаптамадағы қағаз, ақ</t>
  </si>
  <si>
    <t>Күнделік, күні көрсетілмеген</t>
  </si>
  <si>
    <t>Пакеттегі, түрлі-түсті пластик индексті бетбелгілер</t>
  </si>
  <si>
    <t>Қарапайым қарындаш</t>
  </si>
  <si>
    <t>Желім, ұарындаш түрінде</t>
  </si>
  <si>
    <t>Жинақтағы, түрлі-түсті мәтін маркерлері</t>
  </si>
  <si>
    <t>Қайшы</t>
  </si>
  <si>
    <t>Түптеу үшін қаптама (мөлдір)</t>
  </si>
  <si>
    <t>Түптеу үшін қаптама (ақ картон)</t>
  </si>
  <si>
    <t>Қалта регистрі A4 8 см</t>
  </si>
  <si>
    <t>Жоспарлаушы (апталық)</t>
  </si>
  <si>
    <t xml:space="preserve"> Байланыстыруға арналған серіппе, 10 мм пластик, қаптамада 100 дана </t>
  </si>
  <si>
    <t xml:space="preserve"> Байланыстыруға арналған серіппе, 12 мм пластик, қаптамада 100 дана </t>
  </si>
  <si>
    <t>Шарикті қалам (көк)</t>
  </si>
  <si>
    <t>Қаптамадағы №10 қапсырмалар</t>
  </si>
  <si>
    <t>Қаптамадағы №24/6 қапсырмалар</t>
  </si>
  <si>
    <t>Қаптамадағы 22 мм қапсырмалар</t>
  </si>
  <si>
    <t>Жіңішке скотч</t>
  </si>
  <si>
    <t>Жалпақ скотч</t>
  </si>
  <si>
    <t>Дәптер 48 парақ, торда</t>
  </si>
  <si>
    <t>CD/DVD дискілеріне арналған қорап (жұмсақ)</t>
  </si>
  <si>
    <t>Араластырғыш</t>
  </si>
  <si>
    <t>Шарлы кран, Д 15</t>
  </si>
  <si>
    <t>Унитазға арналған  жөндеу жинағы</t>
  </si>
  <si>
    <t>Линолеумға арналған желім</t>
  </si>
  <si>
    <t>Ағаш ұстасына арналған құралдар жинағы</t>
  </si>
  <si>
    <t>ДГҚ үшін дизельдік отын</t>
  </si>
  <si>
    <t>Гипстік қоспа</t>
  </si>
  <si>
    <t>Аяқтау шпаклевкасы</t>
  </si>
  <si>
    <t>Қарға арналған  күрек</t>
  </si>
  <si>
    <t>Жалпақ күрек</t>
  </si>
  <si>
    <t>Жылыту кабелі, өздігінен реттелетін</t>
  </si>
  <si>
    <t>Мұз ойғыш</t>
  </si>
  <si>
    <t>Су-эмульсиялық бояу</t>
  </si>
  <si>
    <t>Дәретхана қағазы 200 м.</t>
  </si>
  <si>
    <t>Сұйық сабын  5 л.</t>
  </si>
  <si>
    <t>Кір сабын</t>
  </si>
  <si>
    <t>Қоқыс қапшығы 120 л.</t>
  </si>
  <si>
    <t>Қоқыс қапшығы 60 л.</t>
  </si>
  <si>
    <t>Перчатки резиновые для уборки, размер  L</t>
  </si>
  <si>
    <t>Тазалауға арналған резеңке қолғап, өлшем L</t>
  </si>
  <si>
    <t>Дәретхананы жууға арналған жуғыш зат, гель тәрізді</t>
  </si>
  <si>
    <t>Тряпка для пола, для МОП, 50 см</t>
  </si>
  <si>
    <t>Шаңды сүртуге арналған  шүберек</t>
  </si>
  <si>
    <t>Еден шүберек, MOП үшін, 50 см</t>
  </si>
  <si>
    <t>Тряпка</t>
  </si>
  <si>
    <t>для мытья полов, тканая</t>
  </si>
  <si>
    <t>чистящая</t>
  </si>
  <si>
    <t>Салфетка</t>
  </si>
  <si>
    <t>Қаптамада 100-120 данадан,   дымқыл тазартқыш майлықтар</t>
  </si>
  <si>
    <t>Электрмен жабдықтау</t>
  </si>
  <si>
    <t>Жылумен жабдықтау қызметтері</t>
  </si>
  <si>
    <t>Қатты қалдықтарды шығару қызметтері</t>
  </si>
  <si>
    <t>Дезинфекция және дератизация қызметтері</t>
  </si>
  <si>
    <t>Пульттік қауіпсіздік қызметтері ( дүрбелең түймесі)</t>
  </si>
  <si>
    <t>Жылу есептеу жүйелеріне және жылу шығынын автоматты реттеу жүйесіне сервистік қызмет көрсету</t>
  </si>
  <si>
    <t>Өрт дабылына техникалық қызмет көрсету</t>
  </si>
  <si>
    <t>Магистральдық жылу беру желілеріне және жылытуға техникалық қызмет көрсету</t>
  </si>
  <si>
    <t>Жылыту жүйесін қысымды сынау және жуу қызметтері</t>
  </si>
  <si>
    <t>Желдету жүйесіне техникалық қызмет көрсету</t>
  </si>
  <si>
    <t>Дизельдік генератор қондырғыларына техникалық қызмет көрсету</t>
  </si>
  <si>
    <t>Шығын материалдарын қоса алғанда, айналадағы аумаққа асфальт төсеу қызметтері</t>
  </si>
  <si>
    <t>802010.000.000002</t>
  </si>
  <si>
    <t>Услуги по опресовке пожарных кранов</t>
  </si>
  <si>
    <t>Услуги по обеспечению пожарной безопасности</t>
  </si>
  <si>
    <t>Өрт гидранттарын сынау қызметтері</t>
  </si>
  <si>
    <t>февраль</t>
  </si>
  <si>
    <t>2023 жылдың 30 қарашасына дейін</t>
  </si>
  <si>
    <t>До 30 ноября 2023 года</t>
  </si>
  <si>
    <t>2023 жылдың 31 желтоқсанына дейін</t>
  </si>
  <si>
    <t>до 31 декабря 2023 года</t>
  </si>
  <si>
    <t xml:space="preserve">Работы по обслуживанию системы вентиляции </t>
  </si>
  <si>
    <t>222315.000.000002</t>
  </si>
  <si>
    <t>Линолеум</t>
  </si>
  <si>
    <t>Линолеум полукоммерческий</t>
  </si>
  <si>
    <t xml:space="preserve">Картридж пурпурный (тип 1) </t>
  </si>
  <si>
    <t>Картридж пурпурный (тип 3)</t>
  </si>
  <si>
    <t xml:space="preserve">Картридж пурпурный (тип 4) </t>
  </si>
  <si>
    <t>Жазбаға арналған қойын дәптер</t>
  </si>
  <si>
    <t>Блокнот для записей</t>
  </si>
  <si>
    <t>пішімі А5</t>
  </si>
  <si>
    <t>формат А5</t>
  </si>
  <si>
    <t>Клей</t>
  </si>
  <si>
    <t>Күнделік</t>
  </si>
  <si>
    <t>Ежедневник</t>
  </si>
  <si>
    <t>Индекс</t>
  </si>
  <si>
    <t>өзі жабысатын</t>
  </si>
  <si>
    <t>самоклеющийся</t>
  </si>
  <si>
    <t>Қарындаш</t>
  </si>
  <si>
    <t>Карандаш</t>
  </si>
  <si>
    <t>қарапайым</t>
  </si>
  <si>
    <t>простой</t>
  </si>
  <si>
    <t>Желім</t>
  </si>
  <si>
    <t>кеңселік</t>
  </si>
  <si>
    <t>канцелярский</t>
  </si>
  <si>
    <t>Маркер</t>
  </si>
  <si>
    <t>пластикалы, өшірілетін</t>
  </si>
  <si>
    <t>пластиковый, стирающийся</t>
  </si>
  <si>
    <t>канцелярские</t>
  </si>
  <si>
    <t>Тыс</t>
  </si>
  <si>
    <t>Обложка</t>
  </si>
  <si>
    <t>түптеуге арналған, формат А4</t>
  </si>
  <si>
    <t>для переплета, формат А4</t>
  </si>
  <si>
    <t>Папка</t>
  </si>
  <si>
    <t>борланған картоннан, формат А4</t>
  </si>
  <si>
    <t>из мелованного картона, формат А4</t>
  </si>
  <si>
    <t>Планинг</t>
  </si>
  <si>
    <t>үстелдік</t>
  </si>
  <si>
    <t>Серіппе</t>
  </si>
  <si>
    <t>түптеуге арналған, пластик, диаметр 8 мм</t>
  </si>
  <si>
    <t>Байланыстыруға арналған серіппе 8 мм пластикалық 100 дана.</t>
  </si>
  <si>
    <t>түптеуге арналған, пластик, диаметр 10 мм</t>
  </si>
  <si>
    <t>для переплета, пластиковая, диаметр 10 мм</t>
  </si>
  <si>
    <t>түптеуге арналған, пластик, диаметр 12 мм</t>
  </si>
  <si>
    <t>для переплета, пластиковая, диаметр 12 мм</t>
  </si>
  <si>
    <t>Кеңсе қаламы</t>
  </si>
  <si>
    <t>Ручка канцелярская</t>
  </si>
  <si>
    <t>шарикті</t>
  </si>
  <si>
    <t>шариковая</t>
  </si>
  <si>
    <t>Қапсырма</t>
  </si>
  <si>
    <t>Скоба</t>
  </si>
  <si>
    <t>кеңселік мақсаттар үшін, сымды</t>
  </si>
  <si>
    <t>для канцелярских целей, проволочная</t>
  </si>
  <si>
    <t>Қыстырғыш</t>
  </si>
  <si>
    <t>Скрепка</t>
  </si>
  <si>
    <t>кеңселік, металды</t>
  </si>
  <si>
    <t>канцелярская, металлическая</t>
  </si>
  <si>
    <t>Скотч</t>
  </si>
  <si>
    <t>полиэтиленді</t>
  </si>
  <si>
    <t>полиэтиленовый</t>
  </si>
  <si>
    <t>Дәптер</t>
  </si>
  <si>
    <t>Тетрадь</t>
  </si>
  <si>
    <t>жалпы</t>
  </si>
  <si>
    <t>общая</t>
  </si>
  <si>
    <t>Футляр</t>
  </si>
  <si>
    <t>дисктер үшін, текстиль материалынан жасалған</t>
  </si>
  <si>
    <t>для дисков, из текстильного материала</t>
  </si>
  <si>
    <t>жуғыштарға арналған, бір тұтқалық, борттық, өлшемі 240*130 мм</t>
  </si>
  <si>
    <t>для моек, однорукояточный, набортный, размер 240*130 мм</t>
  </si>
  <si>
    <t>Шарлы кран</t>
  </si>
  <si>
    <t>Кран шаровой</t>
  </si>
  <si>
    <t>болат, шартты қысымы 0-400 Мпа, диаметрі 10-1400 мм, қолмен жасалатын</t>
  </si>
  <si>
    <t>стальной, условное давление 0-400 Мпа, диаметр 10-1400 мм, ручной</t>
  </si>
  <si>
    <t>Арматура</t>
  </si>
  <si>
    <t>унитаздың кіші багына арналған, төменгі келтірумен</t>
  </si>
  <si>
    <t>для бачка унитаза, с нижним подводом</t>
  </si>
  <si>
    <t>комплект</t>
  </si>
  <si>
    <t>түсқағаздар/кілемдер/ асбест цемент /талшықты тақталар/керамика үшін, полимерлі плиткалар / линолеум</t>
  </si>
  <si>
    <t>для обоев/ковровых покрытий/ асбестоцемента /древесноволокнистых плит/керамических, полимерных плиток/ линолеума</t>
  </si>
  <si>
    <t>мақталы-маталы, біржақты</t>
  </si>
  <si>
    <t>хлопчатобумажная, односторонняя</t>
  </si>
  <si>
    <t>ағаш ұстасына арналған</t>
  </si>
  <si>
    <t>для плотника</t>
  </si>
  <si>
    <t>Күрек</t>
  </si>
  <si>
    <t>Лопата</t>
  </si>
  <si>
    <t>қар жинайтын</t>
  </si>
  <si>
    <t>снегоуборочная</t>
  </si>
  <si>
    <t>қалақты</t>
  </si>
  <si>
    <t>совковая</t>
  </si>
  <si>
    <t>Термокабель</t>
  </si>
  <si>
    <t>өз бетімен реттелетін, қыздырушы, салыстырмалы қуаттылығы 56 Вт/м</t>
  </si>
  <si>
    <t>саморегулирующийся, греющий, удельная мощность 56 Вт/м</t>
  </si>
  <si>
    <t>шаруашылық</t>
  </si>
  <si>
    <t>хозяйственный</t>
  </si>
  <si>
    <t>Бояу</t>
  </si>
  <si>
    <t>Краска</t>
  </si>
  <si>
    <t>су-дисперсиялық</t>
  </si>
  <si>
    <t>водно-дисперсионная</t>
  </si>
  <si>
    <t>дәретханалық</t>
  </si>
  <si>
    <t>туалетная</t>
  </si>
  <si>
    <t>Сабын</t>
  </si>
  <si>
    <t>Мыло</t>
  </si>
  <si>
    <t>дәретханалық, сұйық</t>
  </si>
  <si>
    <t>туалетное, жидкое</t>
  </si>
  <si>
    <t>шаруашылық, қатты</t>
  </si>
  <si>
    <t>хозяйственное, твердое</t>
  </si>
  <si>
    <t>Пакет</t>
  </si>
  <si>
    <t>қоқыс, полиэтиленді</t>
  </si>
  <si>
    <t>мусорный, полиэтиленовый</t>
  </si>
  <si>
    <t>Қолғаптар</t>
  </si>
  <si>
    <t>Перчатки</t>
  </si>
  <si>
    <t>қолды қорғауға арналған, латекстен жасалған мата негізі жоқ</t>
  </si>
  <si>
    <t>для защиты рук, из латекса без тканевой основы</t>
  </si>
  <si>
    <t>Дезинфекциялау құралы</t>
  </si>
  <si>
    <t>санитарлық техника үшін</t>
  </si>
  <si>
    <t>Шүберек</t>
  </si>
  <si>
    <t>для удаления пыли, тканая</t>
  </si>
  <si>
    <t>шаңды жою үшін, тоқылған</t>
  </si>
  <si>
    <t>едендерді жууға арналған, тоқылған</t>
  </si>
  <si>
    <t>Майлық</t>
  </si>
  <si>
    <t>тазалаушы</t>
  </si>
  <si>
    <t>Линолеум жартылай коммерциялық</t>
  </si>
  <si>
    <t>поливинилхлоридтан, жартылай коммерциялық, тоқыма негізінде</t>
  </si>
  <si>
    <t>из поливинилхлорида, полукоммерческий, на тканой основе</t>
  </si>
  <si>
    <t>Жалпы энергиямен жабдықтау бойынша қызметтер</t>
  </si>
  <si>
    <t>Жалпы электрмен қамтамасыз ету бойынша жұмыстар (электрмен қамтамасыз ету, жылумен жабдықтау, ыстық су)</t>
  </si>
  <si>
    <t>Қауіпті емес қалдықтарды/мүліктерді/материалдарды шығару (жинау) бойынша қызметтер</t>
  </si>
  <si>
    <t>зиянсыз қалдықтарды/мүліктерді/материалдарды шығару (жинау) қызметтері</t>
  </si>
  <si>
    <t>Санитарлық қызмет көрсетулер (дезинфекция, дезинсекция, дератизация және соларға ұқсас)</t>
  </si>
  <si>
    <t>Санитарлық қызметтер (дезинфекция, дезинсекция, дератизация және ұқсастар)</t>
  </si>
  <si>
    <t>Абоненттерге сервистік қызмет көрсету қызметі</t>
  </si>
  <si>
    <t>Энергия ресурстары абоненттерін/тұтынушыларына сервистік қызмет көрсету қызметі (электр энергиясы/жылу энергиясы, ауыз су/техникалық су/ыстық су)</t>
  </si>
  <si>
    <t>Өрт/күзеттік хабарлағышты/өрт сөндіру/бейнебақылау жүйелерін және ұқаса жабдықтауды техникалық қамтамасыз ету бойынша қызмет көрсетулер</t>
  </si>
  <si>
    <t>Өрт/күзет белгі беру/өрт сөндіру жүйелеріне/бейне бақылау және ұқсас жабдықтарға техникалық қызмет көрсету бойынша қызметтер</t>
  </si>
  <si>
    <t>Магистралды жылуөткізу жүйелерін/жылыту желілері мен жабдықтауын техникалық қамтамасыз ету бойынша қызмет көрсетулер</t>
  </si>
  <si>
    <t>Магистралды жылу өткізу желілеріне/жылыту желілеріне және жабдықтарға техникалық қызмет көрсету бойынша қызметтер</t>
  </si>
  <si>
    <t>Жылыту жүйесін шаю және қысыммен тексеру бойынша қызмет көрсетулер</t>
  </si>
  <si>
    <t>Жылу беру жүйесінің жуылуы бойынша қызметтер</t>
  </si>
  <si>
    <t>Ауа тазартушы жабдықтарды жөндеу/жаңғырту бойынша жұмыстар</t>
  </si>
  <si>
    <t>Өрт қауіпсіздігімен қамтамасыз ету бойынша қызметтер</t>
  </si>
  <si>
    <t>Өрт қауіпсіздігін қамтамасыз ету қызметтері</t>
  </si>
  <si>
    <t>Қозғалтқыштардың техникалық/сервистік қызметі бойынша қызмет көрсетулер</t>
  </si>
  <si>
    <t>Қозғалтқыштарға техникалық/сервистік қызмет көрсету бойынша қызметтер (автомобиль қозғалтқыштарынан басқа)</t>
  </si>
  <si>
    <t>181219.900.000005</t>
  </si>
  <si>
    <t>Басып шығару қызметтері</t>
  </si>
  <si>
    <t>Полиграфические услуги</t>
  </si>
  <si>
    <t>Полиграфиялық өнімдерді (кітаптардан, фотодан, мерзімді басылымдардан басқа) жасау/басып шығару бойынша полиграфиялық қызмет көрсетулер</t>
  </si>
  <si>
    <t>Услуги полиграфические по изготовлению/печатанию полиграфической продукции (кроме книг, фото, периодических изданий)</t>
  </si>
  <si>
    <t>Полиграфиялық өнімдерді әзірлеу/басу бойынша полиграфиялық қызметтер (книг, фото, баспалардан басқа)</t>
  </si>
  <si>
    <t>692010.000.00004</t>
  </si>
  <si>
    <t>Квазимемлекеттік сектор субъектілерінің арнайы тағайылымдағы аудитін жүргізу бойынша қызметтер</t>
  </si>
  <si>
    <t>Услуги по проведению аудита специального назначения субъектов квазигосударственного сектора</t>
  </si>
  <si>
    <t>аудит</t>
  </si>
  <si>
    <t>Закупка у организаций, созданных общественными объединениями инвалидов</t>
  </si>
  <si>
    <t>Услуги по содержанию зданий/сооружений/помещений и прилегающих территорий</t>
  </si>
  <si>
    <t>Техническое/профилактическое обслуживание, уборка, мелкий и срочный ремонт систем коммунального хозяйства зданий/сооружений/помещений и прилегающих территорий</t>
  </si>
  <si>
    <t>Бағдарламалық қамтамасыз етуді әкімшілдеу және техникалық қызмет көрсету бойынша қызметтер</t>
  </si>
  <si>
    <t>Услуги по администрированию и техническому обслуживанию программного обеспечения</t>
  </si>
  <si>
    <t>Бағдарламалықі жасақты әкімшіліктендіру және оған техникалық қызмет көрсету бойынша қызметтер</t>
  </si>
  <si>
    <t>Обслуживание 1-с бухгалтерия + ЗУП</t>
  </si>
  <si>
    <t>Қызмет көрсету 1-бірге бухгалтерлік есеп + ZUP</t>
  </si>
  <si>
    <t>январь</t>
  </si>
  <si>
    <t>Ақпараттық ресурстарға қол жеткізу қызметі</t>
  </si>
  <si>
    <t>Услуги по предоставлению доступа к информационным ресурсам</t>
  </si>
  <si>
    <t>Ақпараттық ресурстарға қолжетімділікті ұсыну бойынша қызметтер (пайдаланушыларды сертификаттау, қолжетімділікті алу және т.б.)</t>
  </si>
  <si>
    <t>Услуги по предоставлению доступа к информационным ресурсам (сертификация пользователей, получение доступа и др.)</t>
  </si>
  <si>
    <t>620920.000.000013</t>
  </si>
  <si>
    <t>620920.000.000001</t>
  </si>
  <si>
    <t>841311.000.000001</t>
  </si>
  <si>
    <t>Персонал/қызметкерлерді оқыту қызметі</t>
  </si>
  <si>
    <t>Услуги по обучению персонала/сотрудников</t>
  </si>
  <si>
    <t>Оқыту (үйрету/тренингтер/дайындау/қайта дайындау/біліктілігін жоғарылату) бойынша қызметтер</t>
  </si>
  <si>
    <t>Услуги по обучению (обучению/тренинги/подготовке/переподготовке/повышению квалификации)</t>
  </si>
  <si>
    <t>Семинарлар, біліктілікті арттыру курстары</t>
  </si>
  <si>
    <t>Семинары, курсы повышения квалификации</t>
  </si>
  <si>
    <t>Ремонт системы вентиляции административного здания в г. Астана</t>
  </si>
  <si>
    <t>Астана қаласы Сарыарқа данғылы 30</t>
  </si>
  <si>
    <t>город Астана проспект Сарыарка 30</t>
  </si>
  <si>
    <t>типі АА</t>
  </si>
  <si>
    <t>Обложка для переплёта (картон белый)</t>
  </si>
  <si>
    <t>настольный</t>
  </si>
  <si>
    <t>штука</t>
  </si>
  <si>
    <t>упаковка</t>
  </si>
  <si>
    <t xml:space="preserve">штука </t>
  </si>
  <si>
    <t>киллограм</t>
  </si>
  <si>
    <t xml:space="preserve">Средство дезинфицирующее, порошкообразное </t>
  </si>
  <si>
    <t xml:space="preserve">Средство дезинфицирующее жидкое или гельеобразное </t>
  </si>
  <si>
    <t>Услуги по предоставлению доступа к информационным ресурсам (сертификация пользователей, получение доступа и др.) для бухгалтеров</t>
  </si>
  <si>
    <t>Бухгалтерлер үшін ақпараттық ресурстарға қолжетімділікті ұсыну бойынша қызметтер (пайдаланушыларды сертификаттау, қолжетімділікті алу және т.б.)</t>
  </si>
  <si>
    <t>639910.000.000005</t>
  </si>
  <si>
    <t>Ақпараттық өңдеу бойынша қызметтер</t>
  </si>
  <si>
    <t>Услуги по обработке информации</t>
  </si>
  <si>
    <t>Ақпаратты/мәліметті/материалдарды және баламаларды өңдеу қызметтері</t>
  </si>
  <si>
    <t>Услуги по обработке информации/данных/материалов и аналогичное</t>
  </si>
  <si>
    <t>до 31 декабря 2023</t>
  </si>
  <si>
    <t>2023 жылғы 31 желтоқсанға дейін</t>
  </si>
  <si>
    <t>351310.100.000000</t>
  </si>
  <si>
    <t>пп.1 п.3 ст.39</t>
  </si>
  <si>
    <t>811010.000.000000</t>
  </si>
  <si>
    <t>август</t>
  </si>
  <si>
    <t>июнь</t>
  </si>
  <si>
    <t>услуги по предоставлению доступа к информационному сервису «Электронные отчеты» на веб-портале opi.dfo.kz</t>
  </si>
  <si>
    <t>пп.36 п.3 ст.39</t>
  </si>
  <si>
    <t>бутылка</t>
  </si>
  <si>
    <t>одна услуга</t>
  </si>
  <si>
    <t xml:space="preserve">Дезинфекциялық құрал, ұнтақ </t>
  </si>
  <si>
    <t xml:space="preserve">Дезинфекциялаушы құрал,  сұйықтық немесе гель тәрізді </t>
  </si>
  <si>
    <t>Электр энергиясын беру/қайта бөлу бойынша қызметтер</t>
  </si>
  <si>
    <t>Услуги по передаче/распределению электроэнергии</t>
  </si>
  <si>
    <t>Электр қуатын тасымалдау және тарату қызметтері</t>
  </si>
  <si>
    <t>Услуги по общему энергоснабжению</t>
  </si>
  <si>
    <t>Орталықтандырылған сумен жабдықтау жүйелерін пайдаланумен суық сумен жабдықтау бойынша қызмет көрсетулер</t>
  </si>
  <si>
    <t>Орталықтандырылған сумен жабдықтау жүйелерін пайдаланумен беру, үлестіру және салқын сумен жабдықтау бойынша қызметтер</t>
  </si>
  <si>
    <t>Сумен жабдықтау және кәріз қызметтері</t>
  </si>
  <si>
    <t>килограмм</t>
  </si>
  <si>
    <t>гипстік, декоротивтік-әрлендірушілік, құрғақ</t>
  </si>
  <si>
    <t>гипсовая, декоративно-отделочная, сухая</t>
  </si>
  <si>
    <t>литр (куб. дм.)</t>
  </si>
  <si>
    <t xml:space="preserve">Приложение к приказу от "___"_________ 2023 года №________________ </t>
  </si>
  <si>
    <t>Астана қаласындағы әкімшілік ғимаратының желдету жүйесін жөндеу</t>
  </si>
  <si>
    <t>одна пачка</t>
  </si>
  <si>
    <t xml:space="preserve"> пара</t>
  </si>
  <si>
    <t>для сантехники</t>
  </si>
  <si>
    <t>Ауаны тазалау жабдықтарын жөндеу/жаңғырту жұмыстары</t>
  </si>
  <si>
    <t>Бордюр және брусчатканы қайта төсеу қызметі</t>
  </si>
  <si>
    <t>opi.dfo.kz веб-порталда «Электрондық есептер» ақпараттық сервисіне қолжетімділікті ұсыну бойынша қызметтер</t>
  </si>
  <si>
    <t>Топливо дизельное</t>
  </si>
  <si>
    <t>Работы по перекладке бордюрного камня и брусчатки</t>
  </si>
  <si>
    <t>Пружина для переплета пластиковые 8 мм в пачке 100 штук</t>
  </si>
  <si>
    <t>Пружина для переплета пластиковые 10 мм в пачке 100 штук</t>
  </si>
  <si>
    <t>Пружина для переплета пластиковые 12 мм в пачке 100 штук</t>
  </si>
  <si>
    <t>Бумага А4, для офисной оргтехники, офисная</t>
  </si>
  <si>
    <t>Обложка для переплёта (прозрачная)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</si>
</sst>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43" formatCode="_-* #,##0.00_-;\-* #,##0.00_-;_-* &quot;-&quot;??_-;_-@_-"/>
    <numFmt numFmtId="164" formatCode="#,##0.00;[Red]#,##0.00"/>
    <numFmt numFmtId="165" formatCode="&quot;Да&quot;;&quot;Да&quot;;&quot;Нет&quot;"/>
    <numFmt numFmtId="166" formatCode="_-* #,##0.00_р_._-;\-* #,##0.00_р_._-;_-* &quot;-&quot;??_р_._-;_-@_-"/>
    <numFmt numFmtId="167" formatCode="#."/>
    <numFmt numFmtId="168" formatCode="#.00"/>
    <numFmt numFmtId="169" formatCode="\$#.00"/>
    <numFmt numFmtId="170" formatCode="#,##0.0_);\(#,##0.0\)"/>
    <numFmt numFmtId="171" formatCode="&quot;$&quot;#,##0.0_);[Red]\(&quot;$&quot;#,##0.0\)"/>
    <numFmt numFmtId="172" formatCode="#\ ##0_.\ &quot;zі&quot;\ 00\ &quot;gr&quot;;\(#\ ##0.00\z\і\)"/>
    <numFmt numFmtId="173" formatCode="#\ ##0&quot;zі&quot;00&quot;gr&quot;;\(#\ ##0.00\z\і\)"/>
    <numFmt numFmtId="174" formatCode="_-&quot;$&quot;* #,##0.00_-;\-&quot;$&quot;* #,##0.00_-;_-&quot;$&quot;* &quot;-&quot;??_-;_-@_-"/>
    <numFmt numFmtId="175" formatCode="0.0%;\(0.0%\)"/>
    <numFmt numFmtId="176" formatCode="00"/>
    <numFmt numFmtId="177" formatCode="000"/>
    <numFmt numFmtId="178" formatCode="\60\4\7\:"/>
    <numFmt numFmtId="179" formatCode="[$-409]d\-mmm\-yy;@"/>
    <numFmt numFmtId="180" formatCode="[$-409]d\-mmm;@"/>
    <numFmt numFmtId="181" formatCode="#,##0.00&quot; $&quot;;[Red]\-#,##0.00&quot; $&quot;"/>
    <numFmt numFmtId="182" formatCode="_(* #,##0,_);_(* \(#,##0,\);_(* &quot;-&quot;_);_(@_)"/>
    <numFmt numFmtId="183" formatCode="0%_);\(0%\)"/>
    <numFmt numFmtId="184" formatCode="_-* #,##0\ _$_-;\-* #,##0\ _$_-;_-* &quot;-&quot;\ _$_-;_-@_-"/>
    <numFmt numFmtId="185" formatCode="&quot;$&quot;#,\);\(&quot;$&quot;#,\)"/>
    <numFmt numFmtId="186" formatCode="\+0.0;\-0.0"/>
    <numFmt numFmtId="187" formatCode="\+0.0%;\-0.0%"/>
    <numFmt numFmtId="188" formatCode="&quot;$&quot;#,##0"/>
    <numFmt numFmtId="189" formatCode="#\ ##0&quot;zі&quot;_.00&quot;gr&quot;;\(#\ ##0.00\z\і\)"/>
    <numFmt numFmtId="190" formatCode="#\ ##0&quot;zі&quot;.00&quot;gr&quot;;\(#\ ##0&quot;zі&quot;.00&quot;gr&quot;\)"/>
    <numFmt numFmtId="191" formatCode="General_)"/>
    <numFmt numFmtId="192" formatCode="#,##0\ ;[Blue]&quot;(-) &quot;#,##0\ "/>
    <numFmt numFmtId="193" formatCode="#,##0_);[Blue]&quot;(-) &quot;#,##0_)"/>
    <numFmt numFmtId="194" formatCode="0.0"/>
    <numFmt numFmtId="195" formatCode="\ #,##0\ ;\-#,##0\ ;&quot; -&quot;#\ ;@\ "/>
    <numFmt numFmtId="196" formatCode="\ #,##0.00&quot;    &quot;;\-#,##0.00&quot;    &quot;;&quot; -&quot;#&quot;    &quot;;@\ "/>
    <numFmt numFmtId="197" formatCode="&quot; Ј&quot;#,##0\ ;&quot;-Ј&quot;#,##0\ ;&quot; Ј- &quot;;@\ "/>
    <numFmt numFmtId="198" formatCode="%#.00"/>
  </numFmts>
  <fonts count="71">
    <font>
      <sz val="11"/>
      <color theme="1"/>
      <name val="Calibri"/>
      <family val="2"/>
      <scheme val="minor"/>
    </font>
    <font>
      <sz val="11"/>
      <color theme="1"/>
      <name val="Calibri"/>
      <family val="2"/>
      <scheme val="minor"/>
    </font>
    <font>
      <sz val="10"/>
      <name val="Arial"/>
      <family val="2"/>
    </font>
    <font>
      <b/>
      <sz val="8"/>
      <name val="Times New Roman"/>
      <family val="1"/>
      <charset val="204"/>
    </font>
    <font>
      <sz val="10"/>
      <name val="Arial Cyr"/>
      <family val="2"/>
      <charset val="204"/>
    </font>
    <font>
      <sz val="11"/>
      <color theme="1"/>
      <name val="Calibri"/>
      <family val="2"/>
      <charset val="204"/>
      <scheme val="minor"/>
    </font>
    <font>
      <sz val="10"/>
      <name val="Arial Cyr"/>
      <charset val="204"/>
    </font>
    <font>
      <sz val="10"/>
      <name val="Arial Cyr"/>
    </font>
    <font>
      <sz val="12"/>
      <name val="Times New Roman"/>
      <family val="1"/>
      <charset val="204"/>
    </font>
    <font>
      <sz val="10"/>
      <color indexed="8"/>
      <name val="MS Sans Serif"/>
      <family val="2"/>
      <charset val="204"/>
    </font>
    <font>
      <sz val="1"/>
      <color indexed="8"/>
      <name val="Courier New"/>
      <family val="1"/>
      <charset val="204"/>
    </font>
    <font>
      <sz val="1"/>
      <color indexed="8"/>
      <name val="Courier"/>
      <family val="1"/>
    </font>
    <font>
      <b/>
      <sz val="1"/>
      <color indexed="8"/>
      <name val="Courier New"/>
      <family val="1"/>
      <charset val="204"/>
    </font>
    <font>
      <sz val="10"/>
      <name val="Helv"/>
    </font>
    <font>
      <sz val="10"/>
      <name val="Helv"/>
      <charset val="204"/>
    </font>
    <font>
      <sz val="10"/>
      <name val="Arial"/>
      <family val="2"/>
      <charset val="204"/>
    </font>
    <font>
      <sz val="11"/>
      <color indexed="8"/>
      <name val="Calibri"/>
      <family val="2"/>
      <charset val="204"/>
    </font>
    <font>
      <sz val="11"/>
      <color indexed="9"/>
      <name val="Calibri"/>
      <family val="2"/>
      <charset val="204"/>
    </font>
    <font>
      <sz val="10"/>
      <color indexed="8"/>
      <name val="Arial"/>
      <family val="2"/>
    </font>
    <font>
      <sz val="10"/>
      <name val="Pragmatica"/>
    </font>
    <font>
      <sz val="12"/>
      <name val="KZ Times New Roman"/>
      <family val="1"/>
      <charset val="204"/>
    </font>
    <font>
      <sz val="12"/>
      <name val="KZ Times New Roman"/>
      <family val="1"/>
    </font>
    <font>
      <sz val="9"/>
      <name val="Times New Roman"/>
      <family val="1"/>
    </font>
    <font>
      <sz val="10"/>
      <name val="MS Sans Serif"/>
      <family val="2"/>
      <charset val="204"/>
    </font>
    <font>
      <sz val="12"/>
      <name val="Tms Rmn"/>
      <charset val="204"/>
    </font>
    <font>
      <sz val="10"/>
      <name val="Mangal"/>
      <family val="2"/>
    </font>
    <font>
      <sz val="10"/>
      <color indexed="62"/>
      <name val="Arial"/>
      <family val="2"/>
    </font>
    <font>
      <sz val="8"/>
      <name val="Arial"/>
      <family val="2"/>
    </font>
    <font>
      <b/>
      <sz val="12"/>
      <name val="Arial"/>
      <family val="2"/>
    </font>
    <font>
      <b/>
      <sz val="10"/>
      <name val="Arial"/>
      <family val="2"/>
    </font>
    <font>
      <u/>
      <sz val="10"/>
      <color indexed="12"/>
      <name val="Arial"/>
      <family val="2"/>
      <charset val="204"/>
    </font>
    <font>
      <b/>
      <i/>
      <sz val="12"/>
      <name val="KZ Times New Roman"/>
      <family val="1"/>
      <charset val="204"/>
    </font>
    <font>
      <b/>
      <i/>
      <sz val="12"/>
      <name val="KZ Times New Roman"/>
      <family val="1"/>
    </font>
    <font>
      <b/>
      <sz val="12"/>
      <name val="KZ Times New Roman"/>
      <family val="1"/>
      <charset val="204"/>
    </font>
    <font>
      <b/>
      <sz val="12"/>
      <name val="KZ Times New Roman"/>
      <family val="1"/>
    </font>
    <font>
      <sz val="10"/>
      <name val="KZ Times New Roman"/>
      <family val="1"/>
      <charset val="204"/>
    </font>
    <font>
      <sz val="10"/>
      <name val="KZ Times New Roman"/>
      <family val="1"/>
    </font>
    <font>
      <sz val="8"/>
      <name val="Helv"/>
      <charset val="204"/>
    </font>
    <font>
      <sz val="12"/>
      <color indexed="8"/>
      <name val="Times New Roman"/>
      <family val="1"/>
    </font>
    <font>
      <sz val="10"/>
      <name val="Courier"/>
      <family val="1"/>
      <charset val="204"/>
    </font>
    <font>
      <sz val="8"/>
      <name val="Helv"/>
    </font>
    <font>
      <sz val="10"/>
      <name val="NTHelvetica/Cyrillic"/>
      <charset val="204"/>
    </font>
    <font>
      <b/>
      <sz val="10"/>
      <color indexed="10"/>
      <name val="Arial"/>
      <family val="2"/>
    </font>
    <font>
      <b/>
      <sz val="14"/>
      <name val="KZ Times New Roman"/>
      <family val="1"/>
      <charset val="204"/>
    </font>
    <font>
      <b/>
      <sz val="14"/>
      <name val="KZ Times New Roman"/>
      <family val="1"/>
    </font>
    <font>
      <sz val="12"/>
      <color indexed="9"/>
      <name val="KZ Times New Roman"/>
      <family val="1"/>
      <charset val="204"/>
    </font>
    <font>
      <sz val="12"/>
      <color indexed="9"/>
      <name val="KZ Times New Roman"/>
      <family val="1"/>
    </font>
    <font>
      <sz val="11"/>
      <color indexed="62"/>
      <name val="Calibri"/>
      <family val="2"/>
      <charset val="204"/>
    </font>
    <font>
      <sz val="10"/>
      <name val="Times New Roman"/>
      <family val="1"/>
      <charset val="204"/>
    </font>
    <font>
      <b/>
      <sz val="11"/>
      <color indexed="63"/>
      <name val="Calibri"/>
      <family val="2"/>
      <charset val="204"/>
    </font>
    <font>
      <b/>
      <sz val="11"/>
      <color indexed="52"/>
      <name val="Calibri"/>
      <family val="2"/>
      <charset val="204"/>
    </font>
    <font>
      <u/>
      <sz val="11"/>
      <color indexed="12"/>
      <name val="Calibri"/>
      <family val="2"/>
    </font>
    <font>
      <b/>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9"/>
      <name val="Times New Roman"/>
      <family val="1"/>
      <charset val="204"/>
    </font>
    <font>
      <b/>
      <sz val="10"/>
      <color indexed="12"/>
      <name val="Arial Cyr"/>
      <family val="2"/>
      <charset val="204"/>
    </font>
    <font>
      <b/>
      <sz val="11"/>
      <color indexed="8"/>
      <name val="Calibri"/>
      <family val="2"/>
      <charset val="204"/>
    </font>
    <font>
      <b/>
      <sz val="11"/>
      <color indexed="9"/>
      <name val="Calibri"/>
      <family val="2"/>
      <charset val="204"/>
    </font>
    <font>
      <sz val="11"/>
      <color indexed="60"/>
      <name val="Calibri"/>
      <family val="2"/>
      <charset val="204"/>
    </font>
    <font>
      <sz val="11"/>
      <color indexed="8"/>
      <name val="Calibri"/>
      <family val="2"/>
    </font>
    <font>
      <sz val="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0"/>
      <name val="NTHarmonica"/>
    </font>
    <font>
      <b/>
      <sz val="1"/>
      <color indexed="8"/>
      <name val="Courier"/>
      <family val="1"/>
    </font>
    <font>
      <sz val="10"/>
      <name val="Mangal"/>
      <family val="2"/>
      <charset val="204"/>
    </font>
    <font>
      <sz val="11"/>
      <color indexed="17"/>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4"/>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22"/>
        <bgColor indexed="3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8"/>
      </top>
      <bottom style="double">
        <color indexed="8"/>
      </bottom>
      <diagonal/>
    </border>
    <border>
      <left style="thin">
        <color indexed="64"/>
      </left>
      <right/>
      <top/>
      <bottom/>
      <diagonal/>
    </border>
    <border>
      <left style="thin">
        <color indexed="8"/>
      </left>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8"/>
      </left>
      <right/>
      <top/>
      <bottom style="thin">
        <color indexed="8"/>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065">
    <xf numFmtId="0" fontId="0" fillId="0" borderId="0"/>
    <xf numFmtId="0" fontId="2" fillId="0" borderId="0"/>
    <xf numFmtId="0" fontId="4" fillId="0" borderId="0"/>
    <xf numFmtId="0" fontId="6" fillId="0" borderId="0"/>
    <xf numFmtId="0" fontId="6" fillId="0" borderId="0"/>
    <xf numFmtId="0" fontId="7" fillId="0" borderId="0"/>
    <xf numFmtId="0" fontId="5"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167" fontId="10" fillId="0" borderId="16">
      <protection locked="0"/>
    </xf>
    <xf numFmtId="167" fontId="11" fillId="0" borderId="16">
      <protection locked="0"/>
    </xf>
    <xf numFmtId="167" fontId="10" fillId="0" borderId="16">
      <protection locked="0"/>
    </xf>
    <xf numFmtId="167" fontId="12" fillId="0" borderId="0">
      <protection locked="0"/>
    </xf>
    <xf numFmtId="167" fontId="12" fillId="0" borderId="0">
      <protection locked="0"/>
    </xf>
    <xf numFmtId="0" fontId="13" fillId="0" borderId="0"/>
    <xf numFmtId="0" fontId="14" fillId="0" borderId="0"/>
    <xf numFmtId="0" fontId="4" fillId="0" borderId="0"/>
    <xf numFmtId="0" fontId="13" fillId="0" borderId="0"/>
    <xf numFmtId="0" fontId="14" fillId="0" borderId="0"/>
    <xf numFmtId="0" fontId="15" fillId="0" borderId="0"/>
    <xf numFmtId="0" fontId="14" fillId="0" borderId="0"/>
    <xf numFmtId="0" fontId="14" fillId="0" borderId="0"/>
    <xf numFmtId="0" fontId="15" fillId="0" borderId="0"/>
    <xf numFmtId="0" fontId="15" fillId="0" borderId="0"/>
    <xf numFmtId="4" fontId="10" fillId="0" borderId="0">
      <protection locked="0"/>
    </xf>
    <xf numFmtId="4" fontId="10" fillId="0" borderId="0">
      <protection locked="0"/>
    </xf>
    <xf numFmtId="4" fontId="11" fillId="0" borderId="0">
      <protection locked="0"/>
    </xf>
    <xf numFmtId="168" fontId="10" fillId="0" borderId="0">
      <protection locked="0"/>
    </xf>
    <xf numFmtId="168" fontId="11" fillId="0" borderId="0">
      <protection locked="0"/>
    </xf>
    <xf numFmtId="168" fontId="10" fillId="0" borderId="0">
      <protection locked="0"/>
    </xf>
    <xf numFmtId="4" fontId="10" fillId="0" borderId="0">
      <protection locked="0"/>
    </xf>
    <xf numFmtId="4" fontId="10" fillId="0" borderId="0">
      <protection locked="0"/>
    </xf>
    <xf numFmtId="4" fontId="11" fillId="0" borderId="0">
      <protection locked="0"/>
    </xf>
    <xf numFmtId="168" fontId="10" fillId="0" borderId="0">
      <protection locked="0"/>
    </xf>
    <xf numFmtId="168" fontId="11" fillId="0" borderId="0">
      <protection locked="0"/>
    </xf>
    <xf numFmtId="168" fontId="10" fillId="0" borderId="0">
      <protection locked="0"/>
    </xf>
    <xf numFmtId="4" fontId="11" fillId="0" borderId="0">
      <protection locked="0"/>
    </xf>
    <xf numFmtId="168" fontId="11" fillId="0" borderId="0">
      <protection locked="0"/>
    </xf>
    <xf numFmtId="169" fontId="10" fillId="0" borderId="0">
      <protection locked="0"/>
    </xf>
    <xf numFmtId="169" fontId="10" fillId="0" borderId="0">
      <protection locked="0"/>
    </xf>
    <xf numFmtId="169" fontId="11" fillId="0" borderId="0">
      <protection locked="0"/>
    </xf>
    <xf numFmtId="167" fontId="10" fillId="0" borderId="16">
      <protection locked="0"/>
    </xf>
    <xf numFmtId="167" fontId="11" fillId="0" borderId="16">
      <protection locked="0"/>
    </xf>
    <xf numFmtId="167" fontId="10" fillId="0" borderId="16">
      <protection locked="0"/>
    </xf>
    <xf numFmtId="167" fontId="12" fillId="0" borderId="0">
      <protection locked="0"/>
    </xf>
    <xf numFmtId="167" fontId="12" fillId="0" borderId="0">
      <protection locked="0"/>
    </xf>
    <xf numFmtId="167" fontId="11" fillId="0" borderId="16">
      <protection locked="0"/>
    </xf>
    <xf numFmtId="0" fontId="15" fillId="0" borderId="0"/>
    <xf numFmtId="0" fontId="15" fillId="0" borderId="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8" fillId="0" borderId="0" applyFill="0" applyBorder="0" applyAlignment="0"/>
    <xf numFmtId="170" fontId="13" fillId="0" borderId="0" applyFill="0" applyBorder="0" applyAlignment="0"/>
    <xf numFmtId="171" fontId="15" fillId="0" borderId="0" applyFill="0" applyBorder="0" applyAlignment="0"/>
    <xf numFmtId="172" fontId="19" fillId="0" borderId="0" applyFill="0" applyBorder="0" applyAlignment="0"/>
    <xf numFmtId="173" fontId="19" fillId="0" borderId="0" applyFill="0" applyBorder="0" applyAlignment="0"/>
    <xf numFmtId="174" fontId="13" fillId="0" borderId="0" applyFill="0" applyBorder="0" applyAlignment="0"/>
    <xf numFmtId="175" fontId="13" fillId="0" borderId="0" applyFill="0" applyBorder="0" applyAlignment="0"/>
    <xf numFmtId="170" fontId="13" fillId="0" borderId="0" applyFill="0" applyBorder="0" applyAlignment="0"/>
    <xf numFmtId="1" fontId="20"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76" fontId="20" fillId="0" borderId="17">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6" fontId="21" fillId="0" borderId="18">
      <alignment horizontal="center" vertical="top" wrapText="1"/>
    </xf>
    <xf numFmtId="177" fontId="20" fillId="0" borderId="17">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0" fillId="0" borderId="17">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0" fillId="0" borderId="17">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77" fontId="21" fillId="0" borderId="18">
      <alignment horizontal="center" vertical="top" wrapText="1"/>
    </xf>
    <xf numFmtId="1" fontId="20"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 fontId="21" fillId="0" borderId="0">
      <alignment horizontal="center" vertical="top" wrapText="1"/>
    </xf>
    <xf numFmtId="176" fontId="20"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6" fontId="21" fillId="0" borderId="0">
      <alignment horizontal="center" vertical="top" wrapText="1"/>
    </xf>
    <xf numFmtId="177" fontId="20"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0"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0"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177" fontId="21" fillId="0" borderId="0">
      <alignment horizontal="center" vertical="top" wrapText="1"/>
    </xf>
    <xf numFmtId="0" fontId="20"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1" fillId="0" borderId="0">
      <alignment horizontal="left" vertical="top" wrapText="1"/>
    </xf>
    <xf numFmtId="0" fontId="2" fillId="0" borderId="0" applyFont="0" applyFill="0" applyBorder="0" applyAlignment="0" applyProtection="0"/>
    <xf numFmtId="174" fontId="13" fillId="0" borderId="0" applyFont="0" applyFill="0" applyBorder="0" applyAlignment="0" applyProtection="0"/>
    <xf numFmtId="178" fontId="22" fillId="0" borderId="0" applyFont="0" applyFill="0" applyBorder="0" applyAlignment="0" applyProtection="0"/>
    <xf numFmtId="170" fontId="13" fillId="0" borderId="0" applyFont="0" applyFill="0" applyBorder="0" applyAlignment="0" applyProtection="0"/>
    <xf numFmtId="0" fontId="20" fillId="0" borderId="0">
      <alignment horizontal="left" vertical="top" wrapText="1"/>
    </xf>
    <xf numFmtId="179" fontId="15" fillId="2" borderId="0" applyFont="0" applyFill="0" applyBorder="0" applyAlignment="0" applyProtection="0"/>
    <xf numFmtId="14" fontId="18" fillId="0" borderId="0" applyFill="0" applyBorder="0" applyAlignment="0"/>
    <xf numFmtId="180" fontId="15" fillId="2" borderId="0" applyFont="0" applyFill="0" applyBorder="0" applyAlignment="0" applyProtection="0"/>
    <xf numFmtId="38" fontId="23" fillId="0" borderId="19">
      <alignment vertical="center"/>
    </xf>
    <xf numFmtId="0" fontId="24" fillId="0" borderId="0" applyNumberFormat="0" applyFill="0" applyBorder="0" applyAlignment="0" applyProtection="0"/>
    <xf numFmtId="174" fontId="13" fillId="0" borderId="0" applyFill="0" applyBorder="0" applyAlignment="0"/>
    <xf numFmtId="170" fontId="13" fillId="0" borderId="0" applyFill="0" applyBorder="0" applyAlignment="0"/>
    <xf numFmtId="174" fontId="13" fillId="0" borderId="0" applyFill="0" applyBorder="0" applyAlignment="0"/>
    <xf numFmtId="175" fontId="13" fillId="0" borderId="0" applyFill="0" applyBorder="0" applyAlignment="0"/>
    <xf numFmtId="170" fontId="13" fillId="0" borderId="0" applyFill="0" applyBorder="0" applyAlignment="0"/>
    <xf numFmtId="0" fontId="25" fillId="0" borderId="0" applyFill="0" applyBorder="0" applyAlignment="0" applyProtection="0"/>
    <xf numFmtId="0" fontId="7" fillId="0" borderId="0"/>
    <xf numFmtId="10" fontId="26" fillId="17" borderId="1" applyNumberFormat="0" applyFill="0" applyBorder="0" applyAlignment="0" applyProtection="0">
      <protection locked="0"/>
    </xf>
    <xf numFmtId="38" fontId="27" fillId="18" borderId="0" applyNumberFormat="0" applyBorder="0" applyAlignment="0" applyProtection="0"/>
    <xf numFmtId="0" fontId="28" fillId="0" borderId="20" applyNumberFormat="0" applyAlignment="0" applyProtection="0">
      <alignment horizontal="left" vertical="center"/>
    </xf>
    <xf numFmtId="0" fontId="28" fillId="0" borderId="21">
      <alignment horizontal="left" vertical="center"/>
    </xf>
    <xf numFmtId="14" fontId="29" fillId="19" borderId="22">
      <alignment horizontal="center" vertical="center" wrapText="1"/>
    </xf>
    <xf numFmtId="0" fontId="20" fillId="0" borderId="17">
      <alignment horizontal="left" vertical="top"/>
    </xf>
    <xf numFmtId="0" fontId="21" fillId="0" borderId="18">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1" fillId="0" borderId="17">
      <alignment horizontal="left" vertical="top"/>
    </xf>
    <xf numFmtId="0" fontId="20" fillId="0" borderId="17">
      <alignment horizontal="left" vertical="top"/>
    </xf>
    <xf numFmtId="0" fontId="20" fillId="0" borderId="1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1" fillId="0" borderId="23">
      <alignment horizontal="center" vertical="top" wrapText="1"/>
    </xf>
    <xf numFmtId="0" fontId="20"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1" fillId="0" borderId="0">
      <alignment horizontal="left" vertical="top"/>
    </xf>
    <xf numFmtId="0" fontId="20" fillId="0" borderId="24">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21" fillId="0" borderId="8">
      <alignment horizontal="left" vertical="top"/>
    </xf>
    <xf numFmtId="0" fontId="30" fillId="0" borderId="0" applyNumberFormat="0" applyFill="0" applyBorder="0" applyAlignment="0" applyProtection="0">
      <alignment vertical="top"/>
      <protection locked="0"/>
    </xf>
    <xf numFmtId="10" fontId="27" fillId="20" borderId="1" applyNumberFormat="0" applyBorder="0" applyAlignment="0" applyProtection="0"/>
    <xf numFmtId="174" fontId="13" fillId="0" borderId="0" applyFill="0" applyBorder="0" applyAlignment="0"/>
    <xf numFmtId="170" fontId="13" fillId="0" borderId="0" applyFill="0" applyBorder="0" applyAlignment="0"/>
    <xf numFmtId="174" fontId="13" fillId="0" borderId="0" applyFill="0" applyBorder="0" applyAlignment="0"/>
    <xf numFmtId="175" fontId="13" fillId="0" borderId="0" applyFill="0" applyBorder="0" applyAlignment="0"/>
    <xf numFmtId="170" fontId="13" fillId="0" borderId="0" applyFill="0" applyBorder="0" applyAlignment="0"/>
    <xf numFmtId="0" fontId="31" fillId="18" borderId="17">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1" fillId="18" borderId="17">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2" fillId="21" borderId="18">
      <alignment horizontal="left" vertical="top" wrapText="1"/>
    </xf>
    <xf numFmtId="0" fontId="33" fillId="0" borderId="17">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34" fillId="0" borderId="18">
      <alignment horizontal="left" vertical="top" wrapText="1"/>
    </xf>
    <xf numFmtId="0" fontId="20" fillId="0" borderId="17">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21" fillId="0" borderId="18">
      <alignment horizontal="left" vertical="top" wrapText="1"/>
    </xf>
    <xf numFmtId="0" fontId="35" fillId="0" borderId="17">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0" fontId="36" fillId="0" borderId="18">
      <alignment horizontal="left" vertical="top" wrapText="1"/>
    </xf>
    <xf numFmtId="181" fontId="15" fillId="0" borderId="0"/>
    <xf numFmtId="0" fontId="15" fillId="0" borderId="0"/>
    <xf numFmtId="0" fontId="15" fillId="0" borderId="0"/>
    <xf numFmtId="0" fontId="37" fillId="0" borderId="0"/>
    <xf numFmtId="0" fontId="13" fillId="0" borderId="0"/>
    <xf numFmtId="182" fontId="15" fillId="2" borderId="0"/>
    <xf numFmtId="0" fontId="38" fillId="2" borderId="0"/>
    <xf numFmtId="183" fontId="15" fillId="0" borderId="0" applyFont="0" applyFill="0" applyBorder="0" applyAlignment="0" applyProtection="0"/>
    <xf numFmtId="173" fontId="19" fillId="0" borderId="0" applyFont="0" applyFill="0" applyBorder="0" applyAlignment="0" applyProtection="0"/>
    <xf numFmtId="184" fontId="19" fillId="0" borderId="0" applyFont="0" applyFill="0" applyBorder="0" applyAlignment="0" applyProtection="0"/>
    <xf numFmtId="10" fontId="15" fillId="0" borderId="0" applyFont="0" applyFill="0" applyBorder="0" applyAlignment="0" applyProtection="0"/>
    <xf numFmtId="185" fontId="39" fillId="0" borderId="0" applyFont="0" applyFill="0" applyBorder="0" applyAlignment="0" applyProtection="0"/>
    <xf numFmtId="186" fontId="13" fillId="0" borderId="0"/>
    <xf numFmtId="187" fontId="13" fillId="0" borderId="0"/>
    <xf numFmtId="174" fontId="13" fillId="0" borderId="0" applyFill="0" applyBorder="0" applyAlignment="0"/>
    <xf numFmtId="170" fontId="13" fillId="0" borderId="0" applyFill="0" applyBorder="0" applyAlignment="0"/>
    <xf numFmtId="174" fontId="13" fillId="0" borderId="0" applyFill="0" applyBorder="0" applyAlignment="0"/>
    <xf numFmtId="175" fontId="13" fillId="0" borderId="0" applyFill="0" applyBorder="0" applyAlignment="0"/>
    <xf numFmtId="170" fontId="13" fillId="0" borderId="0" applyFill="0" applyBorder="0" applyAlignment="0"/>
    <xf numFmtId="0" fontId="40" fillId="0" borderId="0" applyNumberFormat="0">
      <alignment horizontal="left"/>
    </xf>
    <xf numFmtId="3" fontId="4" fillId="0" borderId="0" applyFont="0" applyFill="0" applyBorder="0" applyAlignment="0"/>
    <xf numFmtId="188" fontId="41" fillId="0" borderId="1">
      <alignment horizontal="left" vertical="center"/>
      <protection locked="0"/>
    </xf>
    <xf numFmtId="49" fontId="18" fillId="0" borderId="0" applyFill="0" applyBorder="0" applyAlignment="0"/>
    <xf numFmtId="189" fontId="19" fillId="0" borderId="0" applyFill="0" applyBorder="0" applyAlignment="0"/>
    <xf numFmtId="190" fontId="19" fillId="0" borderId="0" applyFill="0" applyBorder="0" applyAlignment="0"/>
    <xf numFmtId="0" fontId="42" fillId="0" borderId="0" applyFill="0" applyBorder="0" applyProtection="0">
      <alignment horizontal="left" vertical="top"/>
    </xf>
    <xf numFmtId="0" fontId="43"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44" fillId="0" borderId="0">
      <alignment horizontal="center" vertical="top"/>
    </xf>
    <xf numFmtId="0" fontId="20" fillId="0" borderId="25">
      <alignment horizontal="center" textRotation="90" wrapText="1"/>
    </xf>
    <xf numFmtId="0" fontId="20" fillId="0" borderId="25">
      <alignment horizontal="center" vertical="center" wrapText="1"/>
    </xf>
    <xf numFmtId="1" fontId="45"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 fontId="46" fillId="0" borderId="0">
      <alignment horizontal="center" vertical="top" wrapText="1"/>
    </xf>
    <xf numFmtId="176" fontId="45" fillId="0" borderId="17">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6" fontId="46" fillId="0" borderId="18">
      <alignment horizontal="center" vertical="top" wrapText="1"/>
    </xf>
    <xf numFmtId="177" fontId="45" fillId="0" borderId="17">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5" fillId="0" borderId="17">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5" fillId="0" borderId="17">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177" fontId="46" fillId="0" borderId="18">
      <alignment horizontal="center" vertical="top" wrapText="1"/>
    </xf>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91" fontId="4" fillId="0" borderId="26">
      <protection locked="0"/>
    </xf>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0" fontId="47" fillId="8" borderId="27" applyNumberFormat="0" applyAlignment="0" applyProtection="0"/>
    <xf numFmtId="192" fontId="48" fillId="0" borderId="0" applyBorder="0">
      <protection hidden="1"/>
    </xf>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49" fillId="26" borderId="28"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0" fillId="26" borderId="27" applyNumberFormat="0" applyAlignment="0" applyProtection="0"/>
    <xf numFmtId="0" fontId="51" fillId="0" borderId="0" applyNumberFormat="0" applyFill="0" applyBorder="0" applyAlignment="0" applyProtection="0">
      <alignment vertical="top"/>
      <protection locked="0"/>
    </xf>
    <xf numFmtId="0" fontId="52" fillId="18" borderId="29"/>
    <xf numFmtId="14" fontId="4" fillId="0" borderId="0">
      <alignment horizontal="right"/>
    </xf>
    <xf numFmtId="193" fontId="7" fillId="0" borderId="0" applyFont="0" applyFill="0" applyBorder="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1">
      <alignment horizontal="center" vertical="center" wrapText="1"/>
    </xf>
    <xf numFmtId="191" fontId="57" fillId="19" borderId="26"/>
    <xf numFmtId="0" fontId="15" fillId="0" borderId="1">
      <alignment horizontal="right"/>
    </xf>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58" fillId="0" borderId="33" applyNumberFormat="0" applyFill="0" applyAlignment="0" applyProtection="0"/>
    <xf numFmtId="0" fontId="15" fillId="0" borderId="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59" fillId="27" borderId="34" applyNumberFormat="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1" fillId="0" borderId="0"/>
    <xf numFmtId="0" fontId="6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1" fillId="0" borderId="0"/>
    <xf numFmtId="0" fontId="62" fillId="0" borderId="0">
      <alignment horizontal="left"/>
    </xf>
    <xf numFmtId="0" fontId="62" fillId="0" borderId="0">
      <alignment horizontal="left"/>
    </xf>
    <xf numFmtId="0" fontId="62" fillId="0" borderId="0">
      <alignment horizontal="left"/>
    </xf>
    <xf numFmtId="0" fontId="7" fillId="0" borderId="0"/>
    <xf numFmtId="0" fontId="7" fillId="0" borderId="0"/>
    <xf numFmtId="0" fontId="7" fillId="0" borderId="0"/>
    <xf numFmtId="0" fontId="15" fillId="0" borderId="0"/>
    <xf numFmtId="0" fontId="7" fillId="0" borderId="0"/>
    <xf numFmtId="0" fontId="7" fillId="0" borderId="0"/>
    <xf numFmtId="0" fontId="7" fillId="0" borderId="0"/>
    <xf numFmtId="0" fontId="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7" fillId="0" borderId="0"/>
    <xf numFmtId="0" fontId="6"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61" fillId="0" borderId="0"/>
    <xf numFmtId="0" fontId="61" fillId="0" borderId="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0" fontId="6" fillId="29" borderId="35"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5" fillId="0" borderId="0" applyFill="0" applyBorder="0" applyAlignment="0" applyProtection="0"/>
    <xf numFmtId="9" fontId="61" fillId="0" borderId="0" applyFont="0" applyFill="0" applyBorder="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13" fillId="0" borderId="0"/>
    <xf numFmtId="0" fontId="15" fillId="0" borderId="0"/>
    <xf numFmtId="0" fontId="13" fillId="0" borderId="0"/>
    <xf numFmtId="0" fontId="13" fillId="0" borderId="0"/>
    <xf numFmtId="0" fontId="23" fillId="0" borderId="0" applyNumberFormat="0" applyFont="0" applyFill="0" applyBorder="0" applyAlignment="0" applyProtection="0">
      <alignment vertical="top"/>
    </xf>
    <xf numFmtId="0" fontId="6" fillId="0" borderId="0">
      <alignment vertical="justify"/>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38" fontId="6" fillId="0" borderId="0" applyFont="0" applyFill="0" applyBorder="0" applyAlignment="0" applyProtection="0"/>
    <xf numFmtId="166" fontId="67" fillId="0" borderId="0" applyFont="0" applyFill="0" applyBorder="0" applyAlignment="0" applyProtection="0"/>
    <xf numFmtId="167" fontId="68" fillId="0" borderId="0">
      <protection locked="0"/>
    </xf>
    <xf numFmtId="167" fontId="68" fillId="0" borderId="0">
      <protection locked="0"/>
    </xf>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94" fontId="25" fillId="0" borderId="0" applyFill="0" applyBorder="0" applyAlignment="0" applyProtection="0"/>
    <xf numFmtId="169" fontId="2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95" fontId="25" fillId="0" borderId="0" applyFill="0" applyBorder="0" applyAlignment="0" applyProtection="0"/>
    <xf numFmtId="196" fontId="2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97" fontId="25" fillId="0" borderId="0" applyFill="0" applyBorder="0" applyAlignment="0" applyProtection="0"/>
    <xf numFmtId="196" fontId="25" fillId="0" borderId="0" applyFill="0" applyBorder="0" applyAlignment="0" applyProtection="0"/>
    <xf numFmtId="165" fontId="15" fillId="0" borderId="0" applyFont="0" applyFill="0" applyBorder="0" applyAlignment="0" applyProtection="0"/>
    <xf numFmtId="196" fontId="69" fillId="0" borderId="0" applyFill="0" applyBorder="0" applyAlignment="0" applyProtection="0"/>
    <xf numFmtId="196" fontId="25" fillId="0" borderId="0" applyFill="0" applyBorder="0" applyAlignment="0" applyProtection="0"/>
    <xf numFmtId="167" fontId="25" fillId="0" borderId="0" applyFill="0" applyBorder="0" applyAlignment="0" applyProtection="0"/>
    <xf numFmtId="43" fontId="61" fillId="0" borderId="0" applyFont="0" applyFill="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4" fontId="15" fillId="0" borderId="1"/>
    <xf numFmtId="198" fontId="10" fillId="0" borderId="0">
      <protection locked="0"/>
    </xf>
    <xf numFmtId="198" fontId="11" fillId="0" borderId="0">
      <protection locked="0"/>
    </xf>
    <xf numFmtId="198" fontId="10" fillId="0" borderId="0">
      <protection locked="0"/>
    </xf>
    <xf numFmtId="0" fontId="2" fillId="0" borderId="0"/>
    <xf numFmtId="0" fontId="4" fillId="0" borderId="0"/>
    <xf numFmtId="43" fontId="5" fillId="0" borderId="0" applyFont="0" applyFill="0" applyBorder="0" applyAlignment="0" applyProtection="0"/>
  </cellStyleXfs>
  <cellXfs count="84">
    <xf numFmtId="0" fontId="0" fillId="0" borderId="0" xfId="0"/>
    <xf numFmtId="0" fontId="3" fillId="0" borderId="1" xfId="1"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textRotation="90" wrapText="1"/>
    </xf>
    <xf numFmtId="0" fontId="3" fillId="0" borderId="0" xfId="1" applyFont="1" applyFill="1" applyAlignment="1">
      <alignment horizontal="center" vertical="center" wrapText="1"/>
    </xf>
    <xf numFmtId="2" fontId="3" fillId="0" borderId="1" xfId="1" applyNumberFormat="1" applyFont="1" applyFill="1" applyBorder="1" applyAlignment="1">
      <alignment horizontal="center" vertical="center" wrapText="1"/>
    </xf>
    <xf numFmtId="0" fontId="3" fillId="0" borderId="1" xfId="2" applyFont="1" applyFill="1" applyBorder="1" applyAlignment="1" applyProtection="1">
      <alignment horizontal="center" vertical="center" wrapText="1"/>
      <protection locked="0"/>
    </xf>
    <xf numFmtId="0" fontId="3" fillId="0" borderId="1" xfId="2" applyNumberFormat="1" applyFont="1" applyFill="1" applyBorder="1" applyAlignment="1" applyProtection="1">
      <alignment horizontal="center" vertical="center" wrapText="1"/>
      <protection locked="0"/>
    </xf>
    <xf numFmtId="0" fontId="3" fillId="0" borderId="1" xfId="2" applyFont="1" applyFill="1" applyBorder="1" applyAlignment="1" applyProtection="1">
      <alignment horizontal="center" vertical="center" textRotation="90" wrapText="1"/>
      <protection locked="0"/>
    </xf>
    <xf numFmtId="164" fontId="3" fillId="0" borderId="1" xfId="2" applyNumberFormat="1" applyFont="1" applyFill="1" applyBorder="1" applyAlignment="1" applyProtection="1">
      <alignment horizontal="center" vertical="center" wrapText="1"/>
      <protection locked="0"/>
    </xf>
    <xf numFmtId="0" fontId="3" fillId="0" borderId="0" xfId="1" applyFont="1" applyFill="1" applyAlignment="1">
      <alignment horizontal="center" vertical="center" textRotation="90" wrapText="1"/>
    </xf>
    <xf numFmtId="0" fontId="3" fillId="0" borderId="0" xfId="1" applyNumberFormat="1" applyFont="1" applyFill="1" applyAlignment="1" applyProtection="1">
      <alignment horizontal="center" vertical="center" wrapText="1"/>
      <protection hidden="1"/>
    </xf>
    <xf numFmtId="0" fontId="3" fillId="0" borderId="0" xfId="1" applyFont="1" applyFill="1" applyAlignment="1" applyProtection="1">
      <alignment horizontal="center" vertical="center" wrapText="1"/>
      <protection hidden="1"/>
    </xf>
    <xf numFmtId="2" fontId="3" fillId="0" borderId="0" xfId="1" applyNumberFormat="1" applyFont="1" applyFill="1" applyAlignment="1">
      <alignment horizontal="center" vertical="center" wrapText="1"/>
    </xf>
    <xf numFmtId="4" fontId="3"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protection locked="0"/>
    </xf>
    <xf numFmtId="0" fontId="3" fillId="0" borderId="6" xfId="1" applyNumberFormat="1" applyFont="1" applyFill="1" applyBorder="1" applyAlignment="1" applyProtection="1">
      <alignment horizontal="center" vertical="center" wrapText="1"/>
      <protection locked="0"/>
    </xf>
    <xf numFmtId="4" fontId="3" fillId="0" borderId="0" xfId="1" applyNumberFormat="1" applyFont="1" applyFill="1" applyAlignment="1" applyProtection="1">
      <alignment horizontal="center" vertical="center" wrapText="1"/>
      <protection hidden="1"/>
    </xf>
    <xf numFmtId="0" fontId="3" fillId="0" borderId="0" xfId="1" applyFont="1" applyFill="1" applyAlignment="1" applyProtection="1">
      <alignment horizontal="center" vertical="center" wrapText="1"/>
      <protection locked="0"/>
    </xf>
    <xf numFmtId="0" fontId="3" fillId="0" borderId="0" xfId="1" applyFont="1" applyFill="1" applyAlignment="1" applyProtection="1">
      <alignment horizontal="center" vertical="center" textRotation="90" wrapText="1"/>
      <protection hidden="1"/>
    </xf>
    <xf numFmtId="2"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0" fontId="3" fillId="0" borderId="11" xfId="2" applyFont="1" applyFill="1" applyBorder="1" applyAlignment="1" applyProtection="1">
      <alignment horizontal="center" vertical="center" wrapText="1"/>
      <protection locked="0"/>
    </xf>
    <xf numFmtId="0" fontId="3" fillId="0" borderId="1" xfId="2" applyFont="1" applyFill="1" applyBorder="1" applyAlignment="1">
      <alignment horizontal="center" vertical="center" wrapText="1"/>
    </xf>
    <xf numFmtId="0" fontId="3" fillId="0" borderId="3"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3" fillId="0" borderId="3" xfId="2" applyFont="1" applyFill="1" applyBorder="1" applyAlignment="1" applyProtection="1">
      <alignment horizontal="center" vertical="center" textRotation="90" wrapText="1"/>
      <protection locked="0"/>
    </xf>
    <xf numFmtId="0" fontId="3" fillId="0" borderId="1" xfId="1" applyFont="1" applyFill="1" applyBorder="1" applyAlignment="1">
      <alignment horizontal="center" vertical="top" wrapText="1"/>
    </xf>
    <xf numFmtId="0" fontId="3" fillId="0" borderId="1" xfId="1" applyFont="1" applyFill="1" applyBorder="1" applyAlignment="1">
      <alignment wrapText="1"/>
    </xf>
    <xf numFmtId="2" fontId="3" fillId="0" borderId="1" xfId="1" applyNumberFormat="1" applyFont="1" applyFill="1" applyBorder="1" applyAlignment="1">
      <alignment horizontal="center" vertical="center" textRotation="90" wrapText="1"/>
    </xf>
    <xf numFmtId="164" fontId="3" fillId="0" borderId="0" xfId="1" applyNumberFormat="1" applyFont="1" applyFill="1" applyAlignment="1">
      <alignment horizontal="center" vertical="center" wrapText="1"/>
    </xf>
    <xf numFmtId="0" fontId="3" fillId="30" borderId="1" xfId="2" applyFont="1" applyFill="1" applyBorder="1" applyAlignment="1" applyProtection="1">
      <alignment horizontal="center" vertical="center" wrapText="1"/>
      <protection locked="0"/>
    </xf>
    <xf numFmtId="0" fontId="3" fillId="30" borderId="1" xfId="1" applyFont="1" applyFill="1" applyBorder="1" applyAlignment="1">
      <alignment horizontal="center" vertical="center" wrapText="1"/>
    </xf>
    <xf numFmtId="0" fontId="3" fillId="30" borderId="1" xfId="1" applyFont="1" applyFill="1" applyBorder="1" applyAlignment="1">
      <alignment horizontal="center" vertical="center" textRotation="90" wrapText="1"/>
    </xf>
    <xf numFmtId="0" fontId="3" fillId="30" borderId="1" xfId="2" applyFont="1" applyFill="1" applyBorder="1" applyAlignment="1" applyProtection="1">
      <alignment horizontal="center" vertical="center" textRotation="90" wrapText="1"/>
      <protection locked="0"/>
    </xf>
    <xf numFmtId="164" fontId="3" fillId="30" borderId="1" xfId="2" applyNumberFormat="1" applyFont="1" applyFill="1" applyBorder="1" applyAlignment="1" applyProtection="1">
      <alignment horizontal="center" vertical="center" wrapText="1"/>
      <protection locked="0"/>
    </xf>
    <xf numFmtId="0" fontId="3" fillId="30" borderId="0" xfId="1" applyFont="1" applyFill="1" applyAlignment="1">
      <alignment horizontal="center" vertical="center" wrapText="1"/>
    </xf>
    <xf numFmtId="0" fontId="3" fillId="31" borderId="1" xfId="2" applyFont="1" applyFill="1" applyBorder="1" applyAlignment="1" applyProtection="1">
      <alignment horizontal="center" vertical="center" wrapText="1"/>
      <protection locked="0"/>
    </xf>
    <xf numFmtId="0" fontId="3" fillId="31" borderId="1" xfId="1" applyFont="1" applyFill="1" applyBorder="1" applyAlignment="1">
      <alignment horizontal="center" vertical="center" wrapText="1"/>
    </xf>
    <xf numFmtId="0" fontId="3" fillId="31" borderId="1" xfId="2" applyFont="1" applyFill="1" applyBorder="1" applyAlignment="1" applyProtection="1">
      <alignment horizontal="center" vertical="center" textRotation="90" wrapText="1"/>
      <protection locked="0"/>
    </xf>
    <xf numFmtId="164" fontId="3" fillId="31" borderId="1" xfId="2" applyNumberFormat="1" applyFont="1" applyFill="1" applyBorder="1" applyAlignment="1" applyProtection="1">
      <alignment horizontal="center" vertical="center" wrapText="1"/>
      <protection locked="0"/>
    </xf>
    <xf numFmtId="0" fontId="3" fillId="31" borderId="0" xfId="1" applyFont="1" applyFill="1" applyAlignment="1">
      <alignment horizontal="center" vertical="center" wrapText="1"/>
    </xf>
    <xf numFmtId="0" fontId="3" fillId="31" borderId="1" xfId="1" applyFont="1" applyFill="1" applyBorder="1" applyAlignment="1">
      <alignment horizontal="center" vertical="top" wrapText="1"/>
    </xf>
    <xf numFmtId="0" fontId="3" fillId="31" borderId="2" xfId="1" applyFont="1" applyFill="1" applyBorder="1" applyAlignment="1">
      <alignment horizontal="center" vertical="center" wrapText="1"/>
    </xf>
    <xf numFmtId="0" fontId="3" fillId="31" borderId="1" xfId="1" applyFont="1" applyFill="1" applyBorder="1" applyAlignment="1">
      <alignment horizontal="center" vertical="center" textRotation="90" wrapText="1"/>
    </xf>
    <xf numFmtId="2" fontId="3" fillId="31" borderId="1" xfId="1" applyNumberFormat="1" applyFont="1" applyFill="1" applyBorder="1" applyAlignment="1">
      <alignment horizontal="center" vertical="center" wrapText="1"/>
    </xf>
    <xf numFmtId="4" fontId="3" fillId="31" borderId="1" xfId="1" applyNumberFormat="1" applyFont="1" applyFill="1" applyBorder="1" applyAlignment="1">
      <alignment horizontal="center" vertical="center" wrapText="1"/>
    </xf>
    <xf numFmtId="0" fontId="3" fillId="32" borderId="1" xfId="2" applyFont="1" applyFill="1" applyBorder="1" applyAlignment="1" applyProtection="1">
      <alignment horizontal="center" vertical="center" wrapText="1"/>
      <protection locked="0"/>
    </xf>
    <xf numFmtId="0" fontId="3" fillId="32" borderId="1" xfId="1" applyFont="1" applyFill="1" applyBorder="1" applyAlignment="1">
      <alignment horizontal="center" vertical="center" wrapText="1"/>
    </xf>
    <xf numFmtId="0" fontId="3" fillId="32" borderId="0" xfId="1" applyFont="1" applyFill="1" applyAlignment="1">
      <alignment horizontal="center" vertical="center" wrapText="1"/>
    </xf>
    <xf numFmtId="0" fontId="3" fillId="32" borderId="1" xfId="0" applyFont="1" applyFill="1" applyBorder="1" applyAlignment="1">
      <alignment horizontal="center" vertical="center" textRotation="90" wrapText="1"/>
    </xf>
    <xf numFmtId="0" fontId="3" fillId="32" borderId="1" xfId="1" applyFont="1" applyFill="1" applyBorder="1" applyAlignment="1">
      <alignment horizontal="center" vertical="center" textRotation="90" wrapText="1"/>
    </xf>
    <xf numFmtId="2" fontId="3" fillId="32" borderId="1" xfId="1" applyNumberFormat="1" applyFont="1" applyFill="1" applyBorder="1" applyAlignment="1">
      <alignment horizontal="center" vertical="center" wrapText="1"/>
    </xf>
    <xf numFmtId="4" fontId="3" fillId="32" borderId="1" xfId="1" applyNumberFormat="1" applyFont="1" applyFill="1" applyBorder="1" applyAlignment="1">
      <alignment horizontal="center" vertical="center" wrapText="1"/>
    </xf>
    <xf numFmtId="0" fontId="3" fillId="0" borderId="5" xfId="2" applyFont="1" applyFill="1" applyBorder="1" applyAlignment="1" applyProtection="1">
      <alignment horizontal="center" vertical="center" textRotation="90" wrapText="1"/>
      <protection locked="0"/>
    </xf>
    <xf numFmtId="0" fontId="3" fillId="0" borderId="6" xfId="2" applyFont="1" applyFill="1" applyBorder="1" applyAlignment="1" applyProtection="1">
      <alignment horizontal="center" vertical="center" textRotation="90" wrapText="1"/>
      <protection hidden="1"/>
    </xf>
    <xf numFmtId="2" fontId="3" fillId="0" borderId="5" xfId="2" applyNumberFormat="1" applyFont="1" applyFill="1" applyBorder="1" applyAlignment="1" applyProtection="1">
      <alignment horizontal="center" vertical="center" textRotation="90" wrapText="1"/>
      <protection locked="0"/>
    </xf>
    <xf numFmtId="4" fontId="3" fillId="0" borderId="5" xfId="2" applyNumberFormat="1" applyFont="1" applyFill="1" applyBorder="1" applyAlignment="1" applyProtection="1">
      <alignment horizontal="center" vertical="center" wrapText="1"/>
      <protection locked="0"/>
    </xf>
    <xf numFmtId="4" fontId="3" fillId="0" borderId="5" xfId="2" applyNumberFormat="1" applyFont="1" applyFill="1" applyBorder="1" applyAlignment="1" applyProtection="1">
      <alignment horizontal="center" vertical="center" wrapText="1"/>
      <protection hidden="1"/>
    </xf>
    <xf numFmtId="49" fontId="3" fillId="0" borderId="5" xfId="2" applyNumberFormat="1" applyFont="1" applyFill="1" applyBorder="1" applyAlignment="1" applyProtection="1">
      <alignment horizontal="center" vertical="center" textRotation="90" wrapText="1"/>
      <protection locked="0"/>
    </xf>
    <xf numFmtId="0" fontId="3" fillId="0" borderId="5" xfId="2" applyFont="1" applyFill="1" applyBorder="1" applyAlignment="1" applyProtection="1">
      <alignment horizontal="center" vertical="center" wrapText="1"/>
      <protection locked="0"/>
    </xf>
    <xf numFmtId="49" fontId="3" fillId="0" borderId="5" xfId="2" applyNumberFormat="1" applyFont="1" applyFill="1" applyBorder="1" applyAlignment="1" applyProtection="1">
      <alignment horizontal="center" vertical="center" wrapText="1"/>
      <protection locked="0"/>
    </xf>
    <xf numFmtId="1" fontId="3" fillId="0" borderId="5" xfId="2" applyNumberFormat="1" applyFont="1" applyFill="1" applyBorder="1" applyAlignment="1" applyProtection="1">
      <alignment horizontal="center" vertical="center" textRotation="90" wrapText="1"/>
      <protection locked="0"/>
    </xf>
    <xf numFmtId="0" fontId="3" fillId="0" borderId="1" xfId="2" applyFont="1" applyFill="1" applyBorder="1" applyAlignment="1" applyProtection="1">
      <alignment horizontal="center" vertical="center" wrapText="1"/>
      <protection locked="0"/>
    </xf>
    <xf numFmtId="0" fontId="3" fillId="0" borderId="8"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7" xfId="2" applyFont="1" applyFill="1" applyBorder="1" applyAlignment="1" applyProtection="1">
      <alignment horizontal="center" vertical="center" wrapText="1"/>
      <protection locked="0"/>
    </xf>
    <xf numFmtId="0" fontId="3" fillId="0" borderId="6" xfId="2" applyFont="1" applyFill="1" applyBorder="1" applyAlignment="1" applyProtection="1">
      <alignment horizontal="center" vertical="center" wrapText="1"/>
      <protection locked="0"/>
    </xf>
    <xf numFmtId="0" fontId="3" fillId="0" borderId="5" xfId="2" applyNumberFormat="1" applyFont="1" applyFill="1" applyBorder="1" applyAlignment="1" applyProtection="1">
      <alignment horizontal="center" vertical="center" wrapText="1"/>
      <protection hidden="1"/>
    </xf>
    <xf numFmtId="0" fontId="3" fillId="0" borderId="5" xfId="2" applyFont="1" applyFill="1" applyBorder="1" applyAlignment="1" applyProtection="1">
      <alignment horizontal="center" vertical="center" wrapText="1"/>
      <protection hidden="1"/>
    </xf>
    <xf numFmtId="0" fontId="3" fillId="0" borderId="10" xfId="2" applyFont="1" applyFill="1" applyBorder="1" applyAlignment="1" applyProtection="1">
      <alignment horizontal="center" vertical="center" wrapText="1"/>
      <protection locked="0"/>
    </xf>
    <xf numFmtId="0" fontId="3" fillId="0" borderId="9" xfId="2"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49" fontId="3" fillId="0" borderId="1" xfId="2" applyNumberFormat="1" applyFont="1" applyFill="1" applyBorder="1" applyAlignment="1" applyProtection="1">
      <alignment horizontal="center" vertical="center" wrapText="1"/>
      <protection locked="0"/>
    </xf>
    <xf numFmtId="49" fontId="3" fillId="0" borderId="10" xfId="2" applyNumberFormat="1" applyFont="1" applyFill="1" applyBorder="1" applyAlignment="1" applyProtection="1">
      <alignment horizontal="center" vertical="center" wrapText="1"/>
      <protection locked="0"/>
    </xf>
    <xf numFmtId="49" fontId="3" fillId="0" borderId="9" xfId="2" applyNumberFormat="1" applyFont="1" applyFill="1" applyBorder="1" applyAlignment="1" applyProtection="1">
      <alignment horizontal="center" vertical="center" wrapText="1"/>
      <protection locked="0"/>
    </xf>
    <xf numFmtId="0" fontId="3" fillId="0" borderId="0" xfId="1" applyFont="1" applyFill="1" applyAlignment="1">
      <alignment horizontal="right" vertical="center" wrapText="1"/>
    </xf>
    <xf numFmtId="0" fontId="3" fillId="0" borderId="0" xfId="1" applyNumberFormat="1" applyFont="1" applyFill="1" applyBorder="1" applyAlignment="1" applyProtection="1">
      <alignment horizontal="center" vertical="center" wrapText="1"/>
      <protection locked="0"/>
    </xf>
    <xf numFmtId="0" fontId="3" fillId="0" borderId="0" xfId="1" applyFont="1" applyFill="1" applyAlignment="1" applyProtection="1">
      <alignment horizontal="center" vertical="center" wrapText="1"/>
      <protection locked="0"/>
    </xf>
    <xf numFmtId="0" fontId="3" fillId="0" borderId="1" xfId="1" applyNumberFormat="1" applyFont="1" applyFill="1" applyBorder="1" applyAlignment="1" applyProtection="1">
      <alignment horizontal="center" vertical="center" wrapText="1"/>
      <protection locked="0"/>
    </xf>
    <xf numFmtId="0" fontId="3" fillId="0" borderId="15" xfId="1" applyNumberFormat="1" applyFont="1" applyFill="1" applyBorder="1" applyAlignment="1" applyProtection="1">
      <alignment horizontal="center" vertical="center" wrapText="1"/>
      <protection locked="0"/>
    </xf>
    <xf numFmtId="0" fontId="3" fillId="0" borderId="14" xfId="1" applyNumberFormat="1" applyFont="1" applyFill="1" applyBorder="1" applyAlignment="1" applyProtection="1">
      <alignment horizontal="center" vertical="center" wrapText="1"/>
      <protection locked="0"/>
    </xf>
    <xf numFmtId="0" fontId="3" fillId="0" borderId="13" xfId="1" applyNumberFormat="1" applyFont="1" applyFill="1" applyBorder="1" applyAlignment="1" applyProtection="1">
      <alignment horizontal="center" vertical="center" wrapText="1"/>
      <protection locked="0"/>
    </xf>
    <xf numFmtId="0" fontId="3" fillId="0" borderId="12" xfId="1" applyNumberFormat="1" applyFont="1" applyFill="1" applyBorder="1" applyAlignment="1" applyProtection="1">
      <alignment horizontal="center" vertical="center" wrapText="1"/>
      <protection locked="0"/>
    </xf>
  </cellXfs>
  <cellStyles count="2065">
    <cellStyle name="_x000d__x000a_JournalTemplate=C:\COMFO\CTALK\JOURSTD.TPL_x000d__x000a_LbStateAddress=3 3 0 251 1 89 2 311_x000d__x000a_LbStateJou" xfId="14"/>
    <cellStyle name="?’???‚›?" xfId="15"/>
    <cellStyle name="?’һғһ‚›ү" xfId="16"/>
    <cellStyle name="?’ћѓћ‚›‰" xfId="17"/>
    <cellStyle name="?ђ??‹?‚?љ1" xfId="18"/>
    <cellStyle name="?ђ??‹?‚?љ2" xfId="19"/>
    <cellStyle name="_PGZ 2009" xfId="20"/>
    <cellStyle name="_PGZ 2009_Показатели" xfId="21"/>
    <cellStyle name="_PRICE_1C" xfId="22"/>
    <cellStyle name="_заявка ЦШ для проверки ГОСТ1" xfId="23"/>
    <cellStyle name="_заявка ЦШ для проверки ГОСТ1_Показатели" xfId="24"/>
    <cellStyle name="_ИП на 01.09.06" xfId="25"/>
    <cellStyle name="_ОТЧЕТ для ДКФ    06 04 05  (6)" xfId="26"/>
    <cellStyle name="_План развития ПТС на 2005-2010 (связи станционной части)" xfId="27"/>
    <cellStyle name="_Услуги 2011 26.07.10 Роза" xfId="28"/>
    <cellStyle name="_Услуги 2011 авто" xfId="29"/>
    <cellStyle name="”??ђ?‘?‚›?" xfId="30"/>
    <cellStyle name="”?ќђќ‘ћ‚›‰" xfId="31"/>
    <cellStyle name="”?қђқ‘һ‚›ү" xfId="32"/>
    <cellStyle name="”?љ‘?ђ?‚ђ??›?" xfId="33"/>
    <cellStyle name="”?љ‘?ђһ‚ђққ›ү" xfId="34"/>
    <cellStyle name="”?љ‘?ђћ‚ђќќ›‰" xfId="35"/>
    <cellStyle name="”€?ђ?‘?‚›?" xfId="36"/>
    <cellStyle name="”€ќђќ‘ћ‚›‰" xfId="37"/>
    <cellStyle name="”€қђқ‘һ‚›ү" xfId="38"/>
    <cellStyle name="”€љ‘€ђ?‚ђ??›?" xfId="39"/>
    <cellStyle name="”€љ‘€ђһ‚ђққ›ү" xfId="40"/>
    <cellStyle name="”€љ‘€ђћ‚ђќќ›‰" xfId="41"/>
    <cellStyle name="”ќђќ‘ћ‚›‰" xfId="42"/>
    <cellStyle name="”љ‘ђћ‚ђќќ›‰" xfId="43"/>
    <cellStyle name="„…?…†?›?" xfId="44"/>
    <cellStyle name="„…ќ…†ќ›‰" xfId="45"/>
    <cellStyle name="„…қ…†қ›ү" xfId="46"/>
    <cellStyle name="€’???‚›?" xfId="47"/>
    <cellStyle name="€’һғһ‚›ү" xfId="48"/>
    <cellStyle name="€’ћѓћ‚›‰" xfId="49"/>
    <cellStyle name="‡ђѓћ‹ћ‚ћљ1" xfId="50"/>
    <cellStyle name="‡ђѓћ‹ћ‚ћљ2" xfId="51"/>
    <cellStyle name="’ћѓћ‚›‰" xfId="52"/>
    <cellStyle name="0,0_x000a__x000a_NA_x000a__x000a_" xfId="53"/>
    <cellStyle name="0,0_x000d__x000a_NA_x000d__x000a_" xfId="54"/>
    <cellStyle name="20% - Акцент1 10" xfId="55"/>
    <cellStyle name="20% - Акцент1 11" xfId="56"/>
    <cellStyle name="20% - Акцент1 12" xfId="57"/>
    <cellStyle name="20% - Акцент1 13" xfId="58"/>
    <cellStyle name="20% - Акцент1 14" xfId="59"/>
    <cellStyle name="20% - Акцент1 15" xfId="60"/>
    <cellStyle name="20% - Акцент1 16" xfId="61"/>
    <cellStyle name="20% - Акцент1 17" xfId="62"/>
    <cellStyle name="20% - Акцент1 18" xfId="63"/>
    <cellStyle name="20% - Акцент1 19" xfId="64"/>
    <cellStyle name="20% - Акцент1 2" xfId="65"/>
    <cellStyle name="20% - Акцент1 20" xfId="66"/>
    <cellStyle name="20% - Акцент1 21" xfId="67"/>
    <cellStyle name="20% - Акцент1 22" xfId="68"/>
    <cellStyle name="20% - Акцент1 23" xfId="69"/>
    <cellStyle name="20% - Акцент1 24" xfId="70"/>
    <cellStyle name="20% - Акцент1 25" xfId="71"/>
    <cellStyle name="20% - Акцент1 26" xfId="72"/>
    <cellStyle name="20% - Акцент1 3" xfId="73"/>
    <cellStyle name="20% - Акцент1 4" xfId="74"/>
    <cellStyle name="20% - Акцент1 5" xfId="75"/>
    <cellStyle name="20% - Акцент1 6" xfId="76"/>
    <cellStyle name="20% - Акцент1 7" xfId="77"/>
    <cellStyle name="20% - Акцент1 8" xfId="78"/>
    <cellStyle name="20% - Акцент1 9" xfId="79"/>
    <cellStyle name="20% - Акцент2 10" xfId="80"/>
    <cellStyle name="20% - Акцент2 11" xfId="81"/>
    <cellStyle name="20% - Акцент2 12" xfId="82"/>
    <cellStyle name="20% - Акцент2 13" xfId="83"/>
    <cellStyle name="20% - Акцент2 14" xfId="84"/>
    <cellStyle name="20% - Акцент2 15" xfId="85"/>
    <cellStyle name="20% - Акцент2 16" xfId="86"/>
    <cellStyle name="20% - Акцент2 17" xfId="87"/>
    <cellStyle name="20% - Акцент2 18" xfId="88"/>
    <cellStyle name="20% - Акцент2 19" xfId="89"/>
    <cellStyle name="20% - Акцент2 2" xfId="90"/>
    <cellStyle name="20% - Акцент2 20" xfId="91"/>
    <cellStyle name="20% - Акцент2 21" xfId="92"/>
    <cellStyle name="20% - Акцент2 22" xfId="93"/>
    <cellStyle name="20% - Акцент2 23" xfId="94"/>
    <cellStyle name="20% - Акцент2 24" xfId="95"/>
    <cellStyle name="20% - Акцент2 25" xfId="96"/>
    <cellStyle name="20% - Акцент2 26" xfId="97"/>
    <cellStyle name="20% - Акцент2 3" xfId="98"/>
    <cellStyle name="20% - Акцент2 4" xfId="99"/>
    <cellStyle name="20% - Акцент2 5" xfId="100"/>
    <cellStyle name="20% - Акцент2 6" xfId="101"/>
    <cellStyle name="20% - Акцент2 7" xfId="102"/>
    <cellStyle name="20% - Акцент2 8" xfId="103"/>
    <cellStyle name="20% - Акцент2 9" xfId="104"/>
    <cellStyle name="20% - Акцент3 10" xfId="105"/>
    <cellStyle name="20% - Акцент3 11" xfId="106"/>
    <cellStyle name="20% - Акцент3 12" xfId="107"/>
    <cellStyle name="20% - Акцент3 13" xfId="108"/>
    <cellStyle name="20% - Акцент3 14" xfId="109"/>
    <cellStyle name="20% - Акцент3 15" xfId="110"/>
    <cellStyle name="20% - Акцент3 16" xfId="111"/>
    <cellStyle name="20% - Акцент3 17" xfId="112"/>
    <cellStyle name="20% - Акцент3 18" xfId="113"/>
    <cellStyle name="20% - Акцент3 19" xfId="114"/>
    <cellStyle name="20% - Акцент3 2" xfId="115"/>
    <cellStyle name="20% - Акцент3 20" xfId="116"/>
    <cellStyle name="20% - Акцент3 21" xfId="117"/>
    <cellStyle name="20% - Акцент3 22" xfId="118"/>
    <cellStyle name="20% - Акцент3 23" xfId="119"/>
    <cellStyle name="20% - Акцент3 24" xfId="120"/>
    <cellStyle name="20% - Акцент3 25" xfId="121"/>
    <cellStyle name="20% - Акцент3 26" xfId="122"/>
    <cellStyle name="20% - Акцент3 3" xfId="123"/>
    <cellStyle name="20% - Акцент3 4" xfId="124"/>
    <cellStyle name="20% - Акцент3 5" xfId="125"/>
    <cellStyle name="20% - Акцент3 6" xfId="126"/>
    <cellStyle name="20% - Акцент3 7" xfId="127"/>
    <cellStyle name="20% - Акцент3 8" xfId="128"/>
    <cellStyle name="20% - Акцент3 9" xfId="129"/>
    <cellStyle name="20% - Акцент4 10" xfId="130"/>
    <cellStyle name="20% - Акцент4 11" xfId="131"/>
    <cellStyle name="20% - Акцент4 12" xfId="132"/>
    <cellStyle name="20% - Акцент4 13" xfId="133"/>
    <cellStyle name="20% - Акцент4 14" xfId="134"/>
    <cellStyle name="20% - Акцент4 15" xfId="135"/>
    <cellStyle name="20% - Акцент4 16" xfId="136"/>
    <cellStyle name="20% - Акцент4 17" xfId="137"/>
    <cellStyle name="20% - Акцент4 18" xfId="138"/>
    <cellStyle name="20% - Акцент4 19" xfId="139"/>
    <cellStyle name="20% - Акцент4 2" xfId="140"/>
    <cellStyle name="20% - Акцент4 20" xfId="141"/>
    <cellStyle name="20% - Акцент4 21" xfId="142"/>
    <cellStyle name="20% - Акцент4 22" xfId="143"/>
    <cellStyle name="20% - Акцент4 23" xfId="144"/>
    <cellStyle name="20% - Акцент4 24" xfId="145"/>
    <cellStyle name="20% - Акцент4 25" xfId="146"/>
    <cellStyle name="20% - Акцент4 26" xfId="147"/>
    <cellStyle name="20% - Акцент4 3" xfId="148"/>
    <cellStyle name="20% - Акцент4 4" xfId="149"/>
    <cellStyle name="20% - Акцент4 5" xfId="150"/>
    <cellStyle name="20% - Акцент4 6" xfId="151"/>
    <cellStyle name="20% - Акцент4 7" xfId="152"/>
    <cellStyle name="20% - Акцент4 8" xfId="153"/>
    <cellStyle name="20% - Акцент4 9" xfId="154"/>
    <cellStyle name="20% - Акцент5 10" xfId="155"/>
    <cellStyle name="20% - Акцент5 11" xfId="156"/>
    <cellStyle name="20% - Акцент5 12" xfId="157"/>
    <cellStyle name="20% - Акцент5 13" xfId="158"/>
    <cellStyle name="20% - Акцент5 14" xfId="159"/>
    <cellStyle name="20% - Акцент5 15" xfId="160"/>
    <cellStyle name="20% - Акцент5 16" xfId="161"/>
    <cellStyle name="20% - Акцент5 17" xfId="162"/>
    <cellStyle name="20% - Акцент5 18" xfId="163"/>
    <cellStyle name="20% - Акцент5 19" xfId="164"/>
    <cellStyle name="20% - Акцент5 2" xfId="165"/>
    <cellStyle name="20% - Акцент5 20" xfId="166"/>
    <cellStyle name="20% - Акцент5 21" xfId="167"/>
    <cellStyle name="20% - Акцент5 22" xfId="168"/>
    <cellStyle name="20% - Акцент5 23" xfId="169"/>
    <cellStyle name="20% - Акцент5 24" xfId="170"/>
    <cellStyle name="20% - Акцент5 25" xfId="171"/>
    <cellStyle name="20% - Акцент5 26" xfId="172"/>
    <cellStyle name="20% - Акцент5 3" xfId="173"/>
    <cellStyle name="20% - Акцент5 4" xfId="174"/>
    <cellStyle name="20% - Акцент5 5" xfId="175"/>
    <cellStyle name="20% - Акцент5 6" xfId="176"/>
    <cellStyle name="20% - Акцент5 7" xfId="177"/>
    <cellStyle name="20% - Акцент5 8" xfId="178"/>
    <cellStyle name="20% - Акцент5 9" xfId="179"/>
    <cellStyle name="20% - Акцент6 10" xfId="180"/>
    <cellStyle name="20% - Акцент6 11" xfId="181"/>
    <cellStyle name="20% - Акцент6 12" xfId="182"/>
    <cellStyle name="20% - Акцент6 13" xfId="183"/>
    <cellStyle name="20% - Акцент6 14" xfId="184"/>
    <cellStyle name="20% - Акцент6 15" xfId="185"/>
    <cellStyle name="20% - Акцент6 16" xfId="186"/>
    <cellStyle name="20% - Акцент6 17" xfId="187"/>
    <cellStyle name="20% - Акцент6 18" xfId="188"/>
    <cellStyle name="20% - Акцент6 19" xfId="189"/>
    <cellStyle name="20% - Акцент6 2" xfId="190"/>
    <cellStyle name="20% - Акцент6 20" xfId="191"/>
    <cellStyle name="20% - Акцент6 21" xfId="192"/>
    <cellStyle name="20% - Акцент6 22" xfId="193"/>
    <cellStyle name="20% - Акцент6 23" xfId="194"/>
    <cellStyle name="20% - Акцент6 24" xfId="195"/>
    <cellStyle name="20% - Акцент6 25" xfId="196"/>
    <cellStyle name="20% - Акцент6 26" xfId="197"/>
    <cellStyle name="20% - Акцент6 3" xfId="198"/>
    <cellStyle name="20% - Акцент6 4" xfId="199"/>
    <cellStyle name="20% - Акцент6 5" xfId="200"/>
    <cellStyle name="20% - Акцент6 6" xfId="201"/>
    <cellStyle name="20% - Акцент6 7" xfId="202"/>
    <cellStyle name="20% - Акцент6 8" xfId="203"/>
    <cellStyle name="20% - Акцент6 9" xfId="204"/>
    <cellStyle name="40% - Акцент1 10" xfId="205"/>
    <cellStyle name="40% - Акцент1 11" xfId="206"/>
    <cellStyle name="40% - Акцент1 12" xfId="207"/>
    <cellStyle name="40% - Акцент1 13" xfId="208"/>
    <cellStyle name="40% - Акцент1 14" xfId="209"/>
    <cellStyle name="40% - Акцент1 15" xfId="210"/>
    <cellStyle name="40% - Акцент1 16" xfId="211"/>
    <cellStyle name="40% - Акцент1 17" xfId="212"/>
    <cellStyle name="40% - Акцент1 18" xfId="213"/>
    <cellStyle name="40% - Акцент1 19" xfId="214"/>
    <cellStyle name="40% - Акцент1 2" xfId="215"/>
    <cellStyle name="40% - Акцент1 20" xfId="216"/>
    <cellStyle name="40% - Акцент1 21" xfId="217"/>
    <cellStyle name="40% - Акцент1 22" xfId="218"/>
    <cellStyle name="40% - Акцент1 23" xfId="219"/>
    <cellStyle name="40% - Акцент1 24" xfId="220"/>
    <cellStyle name="40% - Акцент1 25" xfId="221"/>
    <cellStyle name="40% - Акцент1 26" xfId="222"/>
    <cellStyle name="40% - Акцент1 3" xfId="223"/>
    <cellStyle name="40% - Акцент1 4" xfId="224"/>
    <cellStyle name="40% - Акцент1 5" xfId="225"/>
    <cellStyle name="40% - Акцент1 6" xfId="226"/>
    <cellStyle name="40% - Акцент1 7" xfId="227"/>
    <cellStyle name="40% - Акцент1 8" xfId="228"/>
    <cellStyle name="40% - Акцент1 9" xfId="229"/>
    <cellStyle name="40% - Акцент2 10" xfId="230"/>
    <cellStyle name="40% - Акцент2 11" xfId="231"/>
    <cellStyle name="40% - Акцент2 12" xfId="232"/>
    <cellStyle name="40% - Акцент2 13" xfId="233"/>
    <cellStyle name="40% - Акцент2 14" xfId="234"/>
    <cellStyle name="40% - Акцент2 15" xfId="235"/>
    <cellStyle name="40% - Акцент2 16" xfId="236"/>
    <cellStyle name="40% - Акцент2 17" xfId="237"/>
    <cellStyle name="40% - Акцент2 18" xfId="238"/>
    <cellStyle name="40% - Акцент2 19" xfId="239"/>
    <cellStyle name="40% - Акцент2 2" xfId="240"/>
    <cellStyle name="40% - Акцент2 20" xfId="241"/>
    <cellStyle name="40% - Акцент2 21" xfId="242"/>
    <cellStyle name="40% - Акцент2 22" xfId="243"/>
    <cellStyle name="40% - Акцент2 23" xfId="244"/>
    <cellStyle name="40% - Акцент2 24" xfId="245"/>
    <cellStyle name="40% - Акцент2 25" xfId="246"/>
    <cellStyle name="40% - Акцент2 26" xfId="247"/>
    <cellStyle name="40% - Акцент2 3" xfId="248"/>
    <cellStyle name="40% - Акцент2 4" xfId="249"/>
    <cellStyle name="40% - Акцент2 5" xfId="250"/>
    <cellStyle name="40% - Акцент2 6" xfId="251"/>
    <cellStyle name="40% - Акцент2 7" xfId="252"/>
    <cellStyle name="40% - Акцент2 8" xfId="253"/>
    <cellStyle name="40% - Акцент2 9" xfId="254"/>
    <cellStyle name="40% - Акцент3 10" xfId="255"/>
    <cellStyle name="40% - Акцент3 11" xfId="256"/>
    <cellStyle name="40% - Акцент3 12" xfId="257"/>
    <cellStyle name="40% - Акцент3 13" xfId="258"/>
    <cellStyle name="40% - Акцент3 14" xfId="259"/>
    <cellStyle name="40% - Акцент3 15" xfId="260"/>
    <cellStyle name="40% - Акцент3 16" xfId="261"/>
    <cellStyle name="40% - Акцент3 17" xfId="262"/>
    <cellStyle name="40% - Акцент3 18" xfId="263"/>
    <cellStyle name="40% - Акцент3 19" xfId="264"/>
    <cellStyle name="40% - Акцент3 2" xfId="265"/>
    <cellStyle name="40% - Акцент3 20" xfId="266"/>
    <cellStyle name="40% - Акцент3 21" xfId="267"/>
    <cellStyle name="40% - Акцент3 22" xfId="268"/>
    <cellStyle name="40% - Акцент3 23" xfId="269"/>
    <cellStyle name="40% - Акцент3 24" xfId="270"/>
    <cellStyle name="40% - Акцент3 25" xfId="271"/>
    <cellStyle name="40% - Акцент3 26" xfId="272"/>
    <cellStyle name="40% - Акцент3 3" xfId="273"/>
    <cellStyle name="40% - Акцент3 4" xfId="274"/>
    <cellStyle name="40% - Акцент3 5" xfId="275"/>
    <cellStyle name="40% - Акцент3 6" xfId="276"/>
    <cellStyle name="40% - Акцент3 7" xfId="277"/>
    <cellStyle name="40% - Акцент3 8" xfId="278"/>
    <cellStyle name="40% - Акцент3 9" xfId="279"/>
    <cellStyle name="40% - Акцент4 10" xfId="280"/>
    <cellStyle name="40% - Акцент4 11" xfId="281"/>
    <cellStyle name="40% - Акцент4 12" xfId="282"/>
    <cellStyle name="40% - Акцент4 13" xfId="283"/>
    <cellStyle name="40% - Акцент4 14" xfId="284"/>
    <cellStyle name="40% - Акцент4 15" xfId="285"/>
    <cellStyle name="40% - Акцент4 16" xfId="286"/>
    <cellStyle name="40% - Акцент4 17" xfId="287"/>
    <cellStyle name="40% - Акцент4 18" xfId="288"/>
    <cellStyle name="40% - Акцент4 19" xfId="289"/>
    <cellStyle name="40% - Акцент4 2" xfId="290"/>
    <cellStyle name="40% - Акцент4 20" xfId="291"/>
    <cellStyle name="40% - Акцент4 21" xfId="292"/>
    <cellStyle name="40% - Акцент4 22" xfId="293"/>
    <cellStyle name="40% - Акцент4 23" xfId="294"/>
    <cellStyle name="40% - Акцент4 24" xfId="295"/>
    <cellStyle name="40% - Акцент4 25" xfId="296"/>
    <cellStyle name="40% - Акцент4 26" xfId="297"/>
    <cellStyle name="40% - Акцент4 3" xfId="298"/>
    <cellStyle name="40% - Акцент4 4" xfId="299"/>
    <cellStyle name="40% - Акцент4 5" xfId="300"/>
    <cellStyle name="40% - Акцент4 6" xfId="301"/>
    <cellStyle name="40% - Акцент4 7" xfId="302"/>
    <cellStyle name="40% - Акцент4 8" xfId="303"/>
    <cellStyle name="40% - Акцент4 9" xfId="304"/>
    <cellStyle name="40% - Акцент5 10" xfId="305"/>
    <cellStyle name="40% - Акцент5 11" xfId="306"/>
    <cellStyle name="40% - Акцент5 12" xfId="307"/>
    <cellStyle name="40% - Акцент5 13" xfId="308"/>
    <cellStyle name="40% - Акцент5 14" xfId="309"/>
    <cellStyle name="40% - Акцент5 15" xfId="310"/>
    <cellStyle name="40% - Акцент5 16" xfId="311"/>
    <cellStyle name="40% - Акцент5 17" xfId="312"/>
    <cellStyle name="40% - Акцент5 18" xfId="313"/>
    <cellStyle name="40% - Акцент5 19" xfId="314"/>
    <cellStyle name="40% - Акцент5 2" xfId="315"/>
    <cellStyle name="40% - Акцент5 20" xfId="316"/>
    <cellStyle name="40% - Акцент5 21" xfId="317"/>
    <cellStyle name="40% - Акцент5 22" xfId="318"/>
    <cellStyle name="40% - Акцент5 23" xfId="319"/>
    <cellStyle name="40% - Акцент5 24" xfId="320"/>
    <cellStyle name="40% - Акцент5 25" xfId="321"/>
    <cellStyle name="40% - Акцент5 26" xfId="322"/>
    <cellStyle name="40% - Акцент5 3" xfId="323"/>
    <cellStyle name="40% - Акцент5 4" xfId="324"/>
    <cellStyle name="40% - Акцент5 5" xfId="325"/>
    <cellStyle name="40% - Акцент5 6" xfId="326"/>
    <cellStyle name="40% - Акцент5 7" xfId="327"/>
    <cellStyle name="40% - Акцент5 8" xfId="328"/>
    <cellStyle name="40% - Акцент5 9" xfId="329"/>
    <cellStyle name="40% - Акцент6 10" xfId="330"/>
    <cellStyle name="40% - Акцент6 11" xfId="331"/>
    <cellStyle name="40% - Акцент6 12" xfId="332"/>
    <cellStyle name="40% - Акцент6 13" xfId="333"/>
    <cellStyle name="40% - Акцент6 14" xfId="334"/>
    <cellStyle name="40% - Акцент6 15" xfId="335"/>
    <cellStyle name="40% - Акцент6 16" xfId="336"/>
    <cellStyle name="40% - Акцент6 17" xfId="337"/>
    <cellStyle name="40% - Акцент6 18" xfId="338"/>
    <cellStyle name="40% - Акцент6 19" xfId="339"/>
    <cellStyle name="40% - Акцент6 2" xfId="340"/>
    <cellStyle name="40% - Акцент6 20" xfId="341"/>
    <cellStyle name="40% - Акцент6 21" xfId="342"/>
    <cellStyle name="40% - Акцент6 22" xfId="343"/>
    <cellStyle name="40% - Акцент6 23" xfId="344"/>
    <cellStyle name="40% - Акцент6 24" xfId="345"/>
    <cellStyle name="40% - Акцент6 25" xfId="346"/>
    <cellStyle name="40% - Акцент6 26" xfId="347"/>
    <cellStyle name="40% - Акцент6 3" xfId="348"/>
    <cellStyle name="40% - Акцент6 4" xfId="349"/>
    <cellStyle name="40% - Акцент6 5" xfId="350"/>
    <cellStyle name="40% - Акцент6 6" xfId="351"/>
    <cellStyle name="40% - Акцент6 7" xfId="352"/>
    <cellStyle name="40% - Акцент6 8" xfId="353"/>
    <cellStyle name="40% - Акцент6 9" xfId="354"/>
    <cellStyle name="60% - Акцент1 10" xfId="355"/>
    <cellStyle name="60% - Акцент1 11" xfId="356"/>
    <cellStyle name="60% - Акцент1 12" xfId="357"/>
    <cellStyle name="60% - Акцент1 13" xfId="358"/>
    <cellStyle name="60% - Акцент1 14" xfId="359"/>
    <cellStyle name="60% - Акцент1 15" xfId="360"/>
    <cellStyle name="60% - Акцент1 16" xfId="361"/>
    <cellStyle name="60% - Акцент1 17" xfId="362"/>
    <cellStyle name="60% - Акцент1 18" xfId="363"/>
    <cellStyle name="60% - Акцент1 19" xfId="364"/>
    <cellStyle name="60% - Акцент1 2" xfId="365"/>
    <cellStyle name="60% - Акцент1 20" xfId="366"/>
    <cellStyle name="60% - Акцент1 21" xfId="367"/>
    <cellStyle name="60% - Акцент1 22" xfId="368"/>
    <cellStyle name="60% - Акцент1 23" xfId="369"/>
    <cellStyle name="60% - Акцент1 24" xfId="370"/>
    <cellStyle name="60% - Акцент1 25" xfId="371"/>
    <cellStyle name="60% - Акцент1 26" xfId="372"/>
    <cellStyle name="60% - Акцент1 3" xfId="373"/>
    <cellStyle name="60% - Акцент1 4" xfId="374"/>
    <cellStyle name="60% - Акцент1 5" xfId="375"/>
    <cellStyle name="60% - Акцент1 6" xfId="376"/>
    <cellStyle name="60% - Акцент1 7" xfId="377"/>
    <cellStyle name="60% - Акцент1 8" xfId="378"/>
    <cellStyle name="60% - Акцент1 9" xfId="379"/>
    <cellStyle name="60% - Акцент2 10" xfId="380"/>
    <cellStyle name="60% - Акцент2 11" xfId="381"/>
    <cellStyle name="60% - Акцент2 12" xfId="382"/>
    <cellStyle name="60% - Акцент2 13" xfId="383"/>
    <cellStyle name="60% - Акцент2 14" xfId="384"/>
    <cellStyle name="60% - Акцент2 15" xfId="385"/>
    <cellStyle name="60% - Акцент2 16" xfId="386"/>
    <cellStyle name="60% - Акцент2 17" xfId="387"/>
    <cellStyle name="60% - Акцент2 18" xfId="388"/>
    <cellStyle name="60% - Акцент2 19" xfId="389"/>
    <cellStyle name="60% - Акцент2 2" xfId="390"/>
    <cellStyle name="60% - Акцент2 20" xfId="391"/>
    <cellStyle name="60% - Акцент2 21" xfId="392"/>
    <cellStyle name="60% - Акцент2 22" xfId="393"/>
    <cellStyle name="60% - Акцент2 23" xfId="394"/>
    <cellStyle name="60% - Акцент2 24" xfId="395"/>
    <cellStyle name="60% - Акцент2 25" xfId="396"/>
    <cellStyle name="60% - Акцент2 26" xfId="397"/>
    <cellStyle name="60% - Акцент2 3" xfId="398"/>
    <cellStyle name="60% - Акцент2 4" xfId="399"/>
    <cellStyle name="60% - Акцент2 5" xfId="400"/>
    <cellStyle name="60% - Акцент2 6" xfId="401"/>
    <cellStyle name="60% - Акцент2 7" xfId="402"/>
    <cellStyle name="60% - Акцент2 8" xfId="403"/>
    <cellStyle name="60% - Акцент2 9" xfId="404"/>
    <cellStyle name="60% - Акцент3 10" xfId="405"/>
    <cellStyle name="60% - Акцент3 11" xfId="406"/>
    <cellStyle name="60% - Акцент3 12" xfId="407"/>
    <cellStyle name="60% - Акцент3 13" xfId="408"/>
    <cellStyle name="60% - Акцент3 14" xfId="409"/>
    <cellStyle name="60% - Акцент3 15" xfId="410"/>
    <cellStyle name="60% - Акцент3 16" xfId="411"/>
    <cellStyle name="60% - Акцент3 17" xfId="412"/>
    <cellStyle name="60% - Акцент3 18" xfId="413"/>
    <cellStyle name="60% - Акцент3 19" xfId="414"/>
    <cellStyle name="60% - Акцент3 2" xfId="415"/>
    <cellStyle name="60% - Акцент3 20" xfId="416"/>
    <cellStyle name="60% - Акцент3 21" xfId="417"/>
    <cellStyle name="60% - Акцент3 22" xfId="418"/>
    <cellStyle name="60% - Акцент3 23" xfId="419"/>
    <cellStyle name="60% - Акцент3 24" xfId="420"/>
    <cellStyle name="60% - Акцент3 25" xfId="421"/>
    <cellStyle name="60% - Акцент3 26" xfId="422"/>
    <cellStyle name="60% - Акцент3 3" xfId="423"/>
    <cellStyle name="60% - Акцент3 4" xfId="424"/>
    <cellStyle name="60% - Акцент3 5" xfId="425"/>
    <cellStyle name="60% - Акцент3 6" xfId="426"/>
    <cellStyle name="60% - Акцент3 7" xfId="427"/>
    <cellStyle name="60% - Акцент3 8" xfId="428"/>
    <cellStyle name="60% - Акцент3 9" xfId="429"/>
    <cellStyle name="60% - Акцент4 10" xfId="430"/>
    <cellStyle name="60% - Акцент4 11" xfId="431"/>
    <cellStyle name="60% - Акцент4 12" xfId="432"/>
    <cellStyle name="60% - Акцент4 13" xfId="433"/>
    <cellStyle name="60% - Акцент4 14" xfId="434"/>
    <cellStyle name="60% - Акцент4 15" xfId="435"/>
    <cellStyle name="60% - Акцент4 16" xfId="436"/>
    <cellStyle name="60% - Акцент4 17" xfId="437"/>
    <cellStyle name="60% - Акцент4 18" xfId="438"/>
    <cellStyle name="60% - Акцент4 19" xfId="439"/>
    <cellStyle name="60% - Акцент4 2" xfId="440"/>
    <cellStyle name="60% - Акцент4 20" xfId="441"/>
    <cellStyle name="60% - Акцент4 21" xfId="442"/>
    <cellStyle name="60% - Акцент4 22" xfId="443"/>
    <cellStyle name="60% - Акцент4 23" xfId="444"/>
    <cellStyle name="60% - Акцент4 24" xfId="445"/>
    <cellStyle name="60% - Акцент4 25" xfId="446"/>
    <cellStyle name="60% - Акцент4 26" xfId="447"/>
    <cellStyle name="60% - Акцент4 3" xfId="448"/>
    <cellStyle name="60% - Акцент4 4" xfId="449"/>
    <cellStyle name="60% - Акцент4 5" xfId="450"/>
    <cellStyle name="60% - Акцент4 6" xfId="451"/>
    <cellStyle name="60% - Акцент4 7" xfId="452"/>
    <cellStyle name="60% - Акцент4 8" xfId="453"/>
    <cellStyle name="60% - Акцент4 9" xfId="454"/>
    <cellStyle name="60% - Акцент5 10" xfId="455"/>
    <cellStyle name="60% - Акцент5 11" xfId="456"/>
    <cellStyle name="60% - Акцент5 12" xfId="457"/>
    <cellStyle name="60% - Акцент5 13" xfId="458"/>
    <cellStyle name="60% - Акцент5 14" xfId="459"/>
    <cellStyle name="60% - Акцент5 15" xfId="460"/>
    <cellStyle name="60% - Акцент5 16" xfId="461"/>
    <cellStyle name="60% - Акцент5 17" xfId="462"/>
    <cellStyle name="60% - Акцент5 18" xfId="463"/>
    <cellStyle name="60% - Акцент5 19" xfId="464"/>
    <cellStyle name="60% - Акцент5 2" xfId="465"/>
    <cellStyle name="60% - Акцент5 20" xfId="466"/>
    <cellStyle name="60% - Акцент5 21" xfId="467"/>
    <cellStyle name="60% - Акцент5 22" xfId="468"/>
    <cellStyle name="60% - Акцент5 23" xfId="469"/>
    <cellStyle name="60% - Акцент5 24" xfId="470"/>
    <cellStyle name="60% - Акцент5 25" xfId="471"/>
    <cellStyle name="60% - Акцент5 26" xfId="472"/>
    <cellStyle name="60% - Акцент5 3" xfId="473"/>
    <cellStyle name="60% - Акцент5 4" xfId="474"/>
    <cellStyle name="60% - Акцент5 5" xfId="475"/>
    <cellStyle name="60% - Акцент5 6" xfId="476"/>
    <cellStyle name="60% - Акцент5 7" xfId="477"/>
    <cellStyle name="60% - Акцент5 8" xfId="478"/>
    <cellStyle name="60% - Акцент5 9" xfId="479"/>
    <cellStyle name="60% - Акцент6 10" xfId="480"/>
    <cellStyle name="60% - Акцент6 11" xfId="481"/>
    <cellStyle name="60% - Акцент6 12" xfId="482"/>
    <cellStyle name="60% - Акцент6 13" xfId="483"/>
    <cellStyle name="60% - Акцент6 14" xfId="484"/>
    <cellStyle name="60% - Акцент6 15" xfId="485"/>
    <cellStyle name="60% - Акцент6 16" xfId="486"/>
    <cellStyle name="60% - Акцент6 17" xfId="487"/>
    <cellStyle name="60% - Акцент6 18" xfId="488"/>
    <cellStyle name="60% - Акцент6 19" xfId="489"/>
    <cellStyle name="60% - Акцент6 2" xfId="490"/>
    <cellStyle name="60% - Акцент6 20" xfId="491"/>
    <cellStyle name="60% - Акцент6 21" xfId="492"/>
    <cellStyle name="60% - Акцент6 22" xfId="493"/>
    <cellStyle name="60% - Акцент6 23" xfId="494"/>
    <cellStyle name="60% - Акцент6 24" xfId="495"/>
    <cellStyle name="60% - Акцент6 25" xfId="496"/>
    <cellStyle name="60% - Акцент6 26" xfId="497"/>
    <cellStyle name="60% - Акцент6 3" xfId="498"/>
    <cellStyle name="60% - Акцент6 4" xfId="499"/>
    <cellStyle name="60% - Акцент6 5" xfId="500"/>
    <cellStyle name="60% - Акцент6 6" xfId="501"/>
    <cellStyle name="60% - Акцент6 7" xfId="502"/>
    <cellStyle name="60% - Акцент6 8" xfId="503"/>
    <cellStyle name="60% - Акцент6 9" xfId="504"/>
    <cellStyle name="Calc Currency (0)" xfId="505"/>
    <cellStyle name="Calc Currency (2)" xfId="506"/>
    <cellStyle name="Calc Percent (0)" xfId="507"/>
    <cellStyle name="Calc Percent (1)" xfId="508"/>
    <cellStyle name="Calc Percent (2)" xfId="509"/>
    <cellStyle name="Calc Units (0)" xfId="510"/>
    <cellStyle name="Calc Units (1)" xfId="511"/>
    <cellStyle name="Calc Units (2)" xfId="512"/>
    <cellStyle name="Cell1" xfId="513"/>
    <cellStyle name="Cell1 10" xfId="514"/>
    <cellStyle name="Cell1 11" xfId="515"/>
    <cellStyle name="Cell1 12" xfId="516"/>
    <cellStyle name="Cell1 13" xfId="517"/>
    <cellStyle name="Cell1 14" xfId="518"/>
    <cellStyle name="Cell1 15" xfId="519"/>
    <cellStyle name="Cell1 16" xfId="520"/>
    <cellStyle name="Cell1 17" xfId="521"/>
    <cellStyle name="Cell1 18" xfId="522"/>
    <cellStyle name="Cell1 19" xfId="523"/>
    <cellStyle name="Cell1 2" xfId="524"/>
    <cellStyle name="Cell1 20" xfId="525"/>
    <cellStyle name="Cell1 21" xfId="526"/>
    <cellStyle name="Cell1 22" xfId="527"/>
    <cellStyle name="Cell1 23" xfId="528"/>
    <cellStyle name="Cell1 24" xfId="529"/>
    <cellStyle name="Cell1 25" xfId="530"/>
    <cellStyle name="Cell1 26" xfId="531"/>
    <cellStyle name="Cell1 3" xfId="532"/>
    <cellStyle name="Cell1 4" xfId="533"/>
    <cellStyle name="Cell1 5" xfId="534"/>
    <cellStyle name="Cell1 6" xfId="535"/>
    <cellStyle name="Cell1 7" xfId="536"/>
    <cellStyle name="Cell1 8" xfId="537"/>
    <cellStyle name="Cell1 9" xfId="538"/>
    <cellStyle name="Cell2" xfId="539"/>
    <cellStyle name="Cell2 10" xfId="540"/>
    <cellStyle name="Cell2 11" xfId="541"/>
    <cellStyle name="Cell2 12" xfId="542"/>
    <cellStyle name="Cell2 13" xfId="543"/>
    <cellStyle name="Cell2 14" xfId="544"/>
    <cellStyle name="Cell2 15" xfId="545"/>
    <cellStyle name="Cell2 16" xfId="546"/>
    <cellStyle name="Cell2 17" xfId="547"/>
    <cellStyle name="Cell2 18" xfId="548"/>
    <cellStyle name="Cell2 19" xfId="549"/>
    <cellStyle name="Cell2 2" xfId="550"/>
    <cellStyle name="Cell2 20" xfId="551"/>
    <cellStyle name="Cell2 21" xfId="552"/>
    <cellStyle name="Cell2 22" xfId="553"/>
    <cellStyle name="Cell2 23" xfId="554"/>
    <cellStyle name="Cell2 24" xfId="555"/>
    <cellStyle name="Cell2 25" xfId="556"/>
    <cellStyle name="Cell2 26" xfId="557"/>
    <cellStyle name="Cell2 3" xfId="558"/>
    <cellStyle name="Cell2 4" xfId="559"/>
    <cellStyle name="Cell2 5" xfId="560"/>
    <cellStyle name="Cell2 6" xfId="561"/>
    <cellStyle name="Cell2 7" xfId="562"/>
    <cellStyle name="Cell2 8" xfId="563"/>
    <cellStyle name="Cell2 9" xfId="564"/>
    <cellStyle name="Cell3" xfId="565"/>
    <cellStyle name="Cell3 10" xfId="566"/>
    <cellStyle name="Cell3 11" xfId="567"/>
    <cellStyle name="Cell3 12" xfId="568"/>
    <cellStyle name="Cell3 13" xfId="569"/>
    <cellStyle name="Cell3 14" xfId="570"/>
    <cellStyle name="Cell3 15" xfId="571"/>
    <cellStyle name="Cell3 16" xfId="572"/>
    <cellStyle name="Cell3 17" xfId="573"/>
    <cellStyle name="Cell3 18" xfId="574"/>
    <cellStyle name="Cell3 19" xfId="575"/>
    <cellStyle name="Cell3 2" xfId="576"/>
    <cellStyle name="Cell3 20" xfId="577"/>
    <cellStyle name="Cell3 21" xfId="578"/>
    <cellStyle name="Cell3 22" xfId="579"/>
    <cellStyle name="Cell3 23" xfId="580"/>
    <cellStyle name="Cell3 24" xfId="581"/>
    <cellStyle name="Cell3 25" xfId="582"/>
    <cellStyle name="Cell3 26" xfId="583"/>
    <cellStyle name="Cell3 3" xfId="584"/>
    <cellStyle name="Cell3 4" xfId="585"/>
    <cellStyle name="Cell3 5" xfId="586"/>
    <cellStyle name="Cell3 6" xfId="587"/>
    <cellStyle name="Cell3 7" xfId="588"/>
    <cellStyle name="Cell3 8" xfId="589"/>
    <cellStyle name="Cell3 9" xfId="590"/>
    <cellStyle name="Cell4" xfId="591"/>
    <cellStyle name="Cell4 10" xfId="592"/>
    <cellStyle name="Cell4 11" xfId="593"/>
    <cellStyle name="Cell4 12" xfId="594"/>
    <cellStyle name="Cell4 13" xfId="595"/>
    <cellStyle name="Cell4 14" xfId="596"/>
    <cellStyle name="Cell4 15" xfId="597"/>
    <cellStyle name="Cell4 16" xfId="598"/>
    <cellStyle name="Cell4 17" xfId="599"/>
    <cellStyle name="Cell4 18" xfId="600"/>
    <cellStyle name="Cell4 19" xfId="601"/>
    <cellStyle name="Cell4 2" xfId="602"/>
    <cellStyle name="Cell4 20" xfId="603"/>
    <cellStyle name="Cell4 21" xfId="604"/>
    <cellStyle name="Cell4 22" xfId="605"/>
    <cellStyle name="Cell4 23" xfId="606"/>
    <cellStyle name="Cell4 24" xfId="607"/>
    <cellStyle name="Cell4 25" xfId="608"/>
    <cellStyle name="Cell4 26" xfId="609"/>
    <cellStyle name="Cell4 3" xfId="610"/>
    <cellStyle name="Cell4 4" xfId="611"/>
    <cellStyle name="Cell4 5" xfId="612"/>
    <cellStyle name="Cell4 6" xfId="613"/>
    <cellStyle name="Cell4 7" xfId="614"/>
    <cellStyle name="Cell4 8" xfId="615"/>
    <cellStyle name="Cell4 9" xfId="616"/>
    <cellStyle name="Cell5" xfId="617"/>
    <cellStyle name="Cell5 10" xfId="618"/>
    <cellStyle name="Cell5 11" xfId="619"/>
    <cellStyle name="Cell5 12" xfId="620"/>
    <cellStyle name="Cell5 13" xfId="621"/>
    <cellStyle name="Cell5 14" xfId="622"/>
    <cellStyle name="Cell5 15" xfId="623"/>
    <cellStyle name="Cell5 16" xfId="624"/>
    <cellStyle name="Cell5 17" xfId="625"/>
    <cellStyle name="Cell5 18" xfId="626"/>
    <cellStyle name="Cell5 19" xfId="627"/>
    <cellStyle name="Cell5 2" xfId="628"/>
    <cellStyle name="Cell5 20" xfId="629"/>
    <cellStyle name="Cell5 21" xfId="630"/>
    <cellStyle name="Cell5 22" xfId="631"/>
    <cellStyle name="Cell5 23" xfId="632"/>
    <cellStyle name="Cell5 24" xfId="633"/>
    <cellStyle name="Cell5 25" xfId="634"/>
    <cellStyle name="Cell5 26" xfId="635"/>
    <cellStyle name="Cell5 3" xfId="636"/>
    <cellStyle name="Cell5 4" xfId="637"/>
    <cellStyle name="Cell5 5" xfId="638"/>
    <cellStyle name="Cell5 6" xfId="639"/>
    <cellStyle name="Cell5 7" xfId="640"/>
    <cellStyle name="Cell5 8" xfId="641"/>
    <cellStyle name="Cell5 9" xfId="642"/>
    <cellStyle name="Column1" xfId="643"/>
    <cellStyle name="Column1 10" xfId="644"/>
    <cellStyle name="Column1 11" xfId="645"/>
    <cellStyle name="Column1 12" xfId="646"/>
    <cellStyle name="Column1 13" xfId="647"/>
    <cellStyle name="Column1 14" xfId="648"/>
    <cellStyle name="Column1 15" xfId="649"/>
    <cellStyle name="Column1 16" xfId="650"/>
    <cellStyle name="Column1 17" xfId="651"/>
    <cellStyle name="Column1 18" xfId="652"/>
    <cellStyle name="Column1 19" xfId="653"/>
    <cellStyle name="Column1 2" xfId="654"/>
    <cellStyle name="Column1 20" xfId="655"/>
    <cellStyle name="Column1 21" xfId="656"/>
    <cellStyle name="Column1 22" xfId="657"/>
    <cellStyle name="Column1 23" xfId="658"/>
    <cellStyle name="Column1 24" xfId="659"/>
    <cellStyle name="Column1 25" xfId="660"/>
    <cellStyle name="Column1 26" xfId="661"/>
    <cellStyle name="Column1 3" xfId="662"/>
    <cellStyle name="Column1 4" xfId="663"/>
    <cellStyle name="Column1 5" xfId="664"/>
    <cellStyle name="Column1 6" xfId="665"/>
    <cellStyle name="Column1 7" xfId="666"/>
    <cellStyle name="Column1 8" xfId="667"/>
    <cellStyle name="Column1 9" xfId="668"/>
    <cellStyle name="Column2" xfId="669"/>
    <cellStyle name="Column2 10" xfId="670"/>
    <cellStyle name="Column2 11" xfId="671"/>
    <cellStyle name="Column2 12" xfId="672"/>
    <cellStyle name="Column2 13" xfId="673"/>
    <cellStyle name="Column2 14" xfId="674"/>
    <cellStyle name="Column2 15" xfId="675"/>
    <cellStyle name="Column2 16" xfId="676"/>
    <cellStyle name="Column2 17" xfId="677"/>
    <cellStyle name="Column2 18" xfId="678"/>
    <cellStyle name="Column2 19" xfId="679"/>
    <cellStyle name="Column2 2" xfId="680"/>
    <cellStyle name="Column2 20" xfId="681"/>
    <cellStyle name="Column2 21" xfId="682"/>
    <cellStyle name="Column2 22" xfId="683"/>
    <cellStyle name="Column2 23" xfId="684"/>
    <cellStyle name="Column2 24" xfId="685"/>
    <cellStyle name="Column2 25" xfId="686"/>
    <cellStyle name="Column2 26" xfId="687"/>
    <cellStyle name="Column2 3" xfId="688"/>
    <cellStyle name="Column2 4" xfId="689"/>
    <cellStyle name="Column2 5" xfId="690"/>
    <cellStyle name="Column2 6" xfId="691"/>
    <cellStyle name="Column2 7" xfId="692"/>
    <cellStyle name="Column2 8" xfId="693"/>
    <cellStyle name="Column2 9" xfId="694"/>
    <cellStyle name="Column3" xfId="695"/>
    <cellStyle name="Column3 10" xfId="696"/>
    <cellStyle name="Column3 11" xfId="697"/>
    <cellStyle name="Column3 12" xfId="698"/>
    <cellStyle name="Column3 13" xfId="699"/>
    <cellStyle name="Column3 14" xfId="700"/>
    <cellStyle name="Column3 15" xfId="701"/>
    <cellStyle name="Column3 16" xfId="702"/>
    <cellStyle name="Column3 17" xfId="703"/>
    <cellStyle name="Column3 18" xfId="704"/>
    <cellStyle name="Column3 19" xfId="705"/>
    <cellStyle name="Column3 2" xfId="706"/>
    <cellStyle name="Column3 20" xfId="707"/>
    <cellStyle name="Column3 21" xfId="708"/>
    <cellStyle name="Column3 22" xfId="709"/>
    <cellStyle name="Column3 23" xfId="710"/>
    <cellStyle name="Column3 24" xfId="711"/>
    <cellStyle name="Column3 25" xfId="712"/>
    <cellStyle name="Column3 26" xfId="713"/>
    <cellStyle name="Column3 3" xfId="714"/>
    <cellStyle name="Column3 4" xfId="715"/>
    <cellStyle name="Column3 5" xfId="716"/>
    <cellStyle name="Column3 6" xfId="717"/>
    <cellStyle name="Column3 7" xfId="718"/>
    <cellStyle name="Column3 8" xfId="719"/>
    <cellStyle name="Column3 9" xfId="720"/>
    <cellStyle name="Column4" xfId="721"/>
    <cellStyle name="Column4 10" xfId="722"/>
    <cellStyle name="Column4 11" xfId="723"/>
    <cellStyle name="Column4 12" xfId="724"/>
    <cellStyle name="Column4 13" xfId="725"/>
    <cellStyle name="Column4 14" xfId="726"/>
    <cellStyle name="Column4 15" xfId="727"/>
    <cellStyle name="Column4 16" xfId="728"/>
    <cellStyle name="Column4 17" xfId="729"/>
    <cellStyle name="Column4 18" xfId="730"/>
    <cellStyle name="Column4 19" xfId="731"/>
    <cellStyle name="Column4 2" xfId="732"/>
    <cellStyle name="Column4 20" xfId="733"/>
    <cellStyle name="Column4 21" xfId="734"/>
    <cellStyle name="Column4 22" xfId="735"/>
    <cellStyle name="Column4 23" xfId="736"/>
    <cellStyle name="Column4 24" xfId="737"/>
    <cellStyle name="Column4 25" xfId="738"/>
    <cellStyle name="Column4 26" xfId="739"/>
    <cellStyle name="Column4 3" xfId="740"/>
    <cellStyle name="Column4 4" xfId="741"/>
    <cellStyle name="Column4 5" xfId="742"/>
    <cellStyle name="Column4 6" xfId="743"/>
    <cellStyle name="Column4 7" xfId="744"/>
    <cellStyle name="Column4 8" xfId="745"/>
    <cellStyle name="Column4 9" xfId="746"/>
    <cellStyle name="Column5" xfId="747"/>
    <cellStyle name="Column5 10" xfId="748"/>
    <cellStyle name="Column5 11" xfId="749"/>
    <cellStyle name="Column5 12" xfId="750"/>
    <cellStyle name="Column5 13" xfId="751"/>
    <cellStyle name="Column5 14" xfId="752"/>
    <cellStyle name="Column5 15" xfId="753"/>
    <cellStyle name="Column5 16" xfId="754"/>
    <cellStyle name="Column5 17" xfId="755"/>
    <cellStyle name="Column5 18" xfId="756"/>
    <cellStyle name="Column5 19" xfId="757"/>
    <cellStyle name="Column5 2" xfId="758"/>
    <cellStyle name="Column5 20" xfId="759"/>
    <cellStyle name="Column5 21" xfId="760"/>
    <cellStyle name="Column5 22" xfId="761"/>
    <cellStyle name="Column5 23" xfId="762"/>
    <cellStyle name="Column5 24" xfId="763"/>
    <cellStyle name="Column5 25" xfId="764"/>
    <cellStyle name="Column5 26" xfId="765"/>
    <cellStyle name="Column5 3" xfId="766"/>
    <cellStyle name="Column5 4" xfId="767"/>
    <cellStyle name="Column5 5" xfId="768"/>
    <cellStyle name="Column5 6" xfId="769"/>
    <cellStyle name="Column5 7" xfId="770"/>
    <cellStyle name="Column5 8" xfId="771"/>
    <cellStyle name="Column5 9" xfId="772"/>
    <cellStyle name="Column7" xfId="773"/>
    <cellStyle name="Column7 10" xfId="774"/>
    <cellStyle name="Column7 11" xfId="775"/>
    <cellStyle name="Column7 12" xfId="776"/>
    <cellStyle name="Column7 13" xfId="777"/>
    <cellStyle name="Column7 14" xfId="778"/>
    <cellStyle name="Column7 15" xfId="779"/>
    <cellStyle name="Column7 16" xfId="780"/>
    <cellStyle name="Column7 17" xfId="781"/>
    <cellStyle name="Column7 18" xfId="782"/>
    <cellStyle name="Column7 19" xfId="783"/>
    <cellStyle name="Column7 2" xfId="784"/>
    <cellStyle name="Column7 20" xfId="785"/>
    <cellStyle name="Column7 21" xfId="786"/>
    <cellStyle name="Column7 22" xfId="787"/>
    <cellStyle name="Column7 23" xfId="788"/>
    <cellStyle name="Column7 24" xfId="789"/>
    <cellStyle name="Column7 25" xfId="790"/>
    <cellStyle name="Column7 26" xfId="791"/>
    <cellStyle name="Column7 3" xfId="792"/>
    <cellStyle name="Column7 4" xfId="793"/>
    <cellStyle name="Column7 5" xfId="794"/>
    <cellStyle name="Column7 6" xfId="795"/>
    <cellStyle name="Column7 7" xfId="796"/>
    <cellStyle name="Column7 8" xfId="797"/>
    <cellStyle name="Column7 9" xfId="798"/>
    <cellStyle name="Comma [0]_#6 Temps &amp; Contractors" xfId="799"/>
    <cellStyle name="Comma [00]" xfId="800"/>
    <cellStyle name="Comma_#6 Temps &amp; Contractors" xfId="801"/>
    <cellStyle name="Currency [00]" xfId="802"/>
    <cellStyle name="Data" xfId="803"/>
    <cellStyle name="Date" xfId="804"/>
    <cellStyle name="Date Short" xfId="805"/>
    <cellStyle name="Date without year" xfId="806"/>
    <cellStyle name="DELTA" xfId="807"/>
    <cellStyle name="E&amp;Y House" xfId="808"/>
    <cellStyle name="Enter Currency (0)" xfId="809"/>
    <cellStyle name="Enter Currency (2)" xfId="810"/>
    <cellStyle name="Enter Units (0)" xfId="811"/>
    <cellStyle name="Enter Units (1)" xfId="812"/>
    <cellStyle name="Enter Units (2)" xfId="813"/>
    <cellStyle name="Euro" xfId="814"/>
    <cellStyle name="Excel Built-in Normal" xfId="815"/>
    <cellStyle name="From" xfId="816"/>
    <cellStyle name="Grey" xfId="817"/>
    <cellStyle name="Header1" xfId="818"/>
    <cellStyle name="Header2" xfId="819"/>
    <cellStyle name="Heading" xfId="820"/>
    <cellStyle name="Heading1" xfId="821"/>
    <cellStyle name="Heading1 1" xfId="822"/>
    <cellStyle name="Heading1 10" xfId="823"/>
    <cellStyle name="Heading1 11" xfId="824"/>
    <cellStyle name="Heading1 12" xfId="825"/>
    <cellStyle name="Heading1 13" xfId="826"/>
    <cellStyle name="Heading1 14" xfId="827"/>
    <cellStyle name="Heading1 15" xfId="828"/>
    <cellStyle name="Heading1 16" xfId="829"/>
    <cellStyle name="Heading1 17" xfId="830"/>
    <cellStyle name="Heading1 18" xfId="831"/>
    <cellStyle name="Heading1 19" xfId="832"/>
    <cellStyle name="Heading1 2" xfId="833"/>
    <cellStyle name="Heading1 20" xfId="834"/>
    <cellStyle name="Heading1 21" xfId="835"/>
    <cellStyle name="Heading1 22" xfId="836"/>
    <cellStyle name="Heading1 23" xfId="837"/>
    <cellStyle name="Heading1 24" xfId="838"/>
    <cellStyle name="Heading1 25" xfId="839"/>
    <cellStyle name="Heading1 26" xfId="840"/>
    <cellStyle name="Heading1 3" xfId="841"/>
    <cellStyle name="Heading1 4" xfId="842"/>
    <cellStyle name="Heading1 5" xfId="843"/>
    <cellStyle name="Heading1 6" xfId="844"/>
    <cellStyle name="Heading1 7" xfId="845"/>
    <cellStyle name="Heading1 8" xfId="846"/>
    <cellStyle name="Heading1 9" xfId="847"/>
    <cellStyle name="Heading1_Показатели" xfId="848"/>
    <cellStyle name="Heading2" xfId="849"/>
    <cellStyle name="Heading2 10" xfId="850"/>
    <cellStyle name="Heading2 11" xfId="851"/>
    <cellStyle name="Heading2 12" xfId="852"/>
    <cellStyle name="Heading2 13" xfId="853"/>
    <cellStyle name="Heading2 14" xfId="854"/>
    <cellStyle name="Heading2 15" xfId="855"/>
    <cellStyle name="Heading2 16" xfId="856"/>
    <cellStyle name="Heading2 17" xfId="857"/>
    <cellStyle name="Heading2 18" xfId="858"/>
    <cellStyle name="Heading2 19" xfId="859"/>
    <cellStyle name="Heading2 2" xfId="860"/>
    <cellStyle name="Heading2 20" xfId="861"/>
    <cellStyle name="Heading2 21" xfId="862"/>
    <cellStyle name="Heading2 22" xfId="863"/>
    <cellStyle name="Heading2 23" xfId="864"/>
    <cellStyle name="Heading2 24" xfId="865"/>
    <cellStyle name="Heading2 25" xfId="866"/>
    <cellStyle name="Heading2 26" xfId="867"/>
    <cellStyle name="Heading2 3" xfId="868"/>
    <cellStyle name="Heading2 4" xfId="869"/>
    <cellStyle name="Heading2 5" xfId="870"/>
    <cellStyle name="Heading2 6" xfId="871"/>
    <cellStyle name="Heading2 7" xfId="872"/>
    <cellStyle name="Heading2 8" xfId="873"/>
    <cellStyle name="Heading2 9" xfId="874"/>
    <cellStyle name="Heading3" xfId="875"/>
    <cellStyle name="Heading3 10" xfId="876"/>
    <cellStyle name="Heading3 11" xfId="877"/>
    <cellStyle name="Heading3 12" xfId="878"/>
    <cellStyle name="Heading3 13" xfId="879"/>
    <cellStyle name="Heading3 14" xfId="880"/>
    <cellStyle name="Heading3 15" xfId="881"/>
    <cellStyle name="Heading3 16" xfId="882"/>
    <cellStyle name="Heading3 17" xfId="883"/>
    <cellStyle name="Heading3 18" xfId="884"/>
    <cellStyle name="Heading3 19" xfId="885"/>
    <cellStyle name="Heading3 2" xfId="886"/>
    <cellStyle name="Heading3 20" xfId="887"/>
    <cellStyle name="Heading3 21" xfId="888"/>
    <cellStyle name="Heading3 22" xfId="889"/>
    <cellStyle name="Heading3 23" xfId="890"/>
    <cellStyle name="Heading3 24" xfId="891"/>
    <cellStyle name="Heading3 25" xfId="892"/>
    <cellStyle name="Heading3 26" xfId="893"/>
    <cellStyle name="Heading3 3" xfId="894"/>
    <cellStyle name="Heading3 4" xfId="895"/>
    <cellStyle name="Heading3 5" xfId="896"/>
    <cellStyle name="Heading3 6" xfId="897"/>
    <cellStyle name="Heading3 7" xfId="898"/>
    <cellStyle name="Heading3 8" xfId="899"/>
    <cellStyle name="Heading3 9" xfId="900"/>
    <cellStyle name="Heading4" xfId="901"/>
    <cellStyle name="Heading4 10" xfId="902"/>
    <cellStyle name="Heading4 11" xfId="903"/>
    <cellStyle name="Heading4 12" xfId="904"/>
    <cellStyle name="Heading4 13" xfId="905"/>
    <cellStyle name="Heading4 14" xfId="906"/>
    <cellStyle name="Heading4 15" xfId="907"/>
    <cellStyle name="Heading4 16" xfId="908"/>
    <cellStyle name="Heading4 17" xfId="909"/>
    <cellStyle name="Heading4 18" xfId="910"/>
    <cellStyle name="Heading4 19" xfId="911"/>
    <cellStyle name="Heading4 2" xfId="912"/>
    <cellStyle name="Heading4 20" xfId="913"/>
    <cellStyle name="Heading4 21" xfId="914"/>
    <cellStyle name="Heading4 22" xfId="915"/>
    <cellStyle name="Heading4 23" xfId="916"/>
    <cellStyle name="Heading4 24" xfId="917"/>
    <cellStyle name="Heading4 25" xfId="918"/>
    <cellStyle name="Heading4 26" xfId="919"/>
    <cellStyle name="Heading4 3" xfId="920"/>
    <cellStyle name="Heading4 4" xfId="921"/>
    <cellStyle name="Heading4 5" xfId="922"/>
    <cellStyle name="Heading4 6" xfId="923"/>
    <cellStyle name="Heading4 7" xfId="924"/>
    <cellStyle name="Heading4 8" xfId="925"/>
    <cellStyle name="Heading4 9" xfId="926"/>
    <cellStyle name="Hyperlink_RESULTS" xfId="927"/>
    <cellStyle name="Input [yellow]" xfId="928"/>
    <cellStyle name="Link Currency (0)" xfId="929"/>
    <cellStyle name="Link Currency (2)" xfId="930"/>
    <cellStyle name="Link Units (0)" xfId="931"/>
    <cellStyle name="Link Units (1)" xfId="932"/>
    <cellStyle name="Link Units (2)" xfId="933"/>
    <cellStyle name="Name1" xfId="934"/>
    <cellStyle name="Name1 10" xfId="935"/>
    <cellStyle name="Name1 11" xfId="936"/>
    <cellStyle name="Name1 12" xfId="937"/>
    <cellStyle name="Name1 13" xfId="938"/>
    <cellStyle name="Name1 14" xfId="939"/>
    <cellStyle name="Name1 15" xfId="940"/>
    <cellStyle name="Name1 16" xfId="941"/>
    <cellStyle name="Name1 17" xfId="942"/>
    <cellStyle name="Name1 18" xfId="943"/>
    <cellStyle name="Name1 19" xfId="944"/>
    <cellStyle name="Name1 2" xfId="945"/>
    <cellStyle name="Name1 20" xfId="946"/>
    <cellStyle name="Name1 21" xfId="947"/>
    <cellStyle name="Name1 22" xfId="948"/>
    <cellStyle name="Name1 23" xfId="949"/>
    <cellStyle name="Name1 24" xfId="950"/>
    <cellStyle name="Name1 25" xfId="951"/>
    <cellStyle name="Name1 26" xfId="952"/>
    <cellStyle name="Name1 3" xfId="953"/>
    <cellStyle name="Name1 4" xfId="954"/>
    <cellStyle name="Name1 5" xfId="955"/>
    <cellStyle name="Name1 6" xfId="956"/>
    <cellStyle name="Name1 7" xfId="957"/>
    <cellStyle name="Name1 8" xfId="958"/>
    <cellStyle name="Name1 9" xfId="959"/>
    <cellStyle name="Name2" xfId="960"/>
    <cellStyle name="Name2 10" xfId="961"/>
    <cellStyle name="Name2 11" xfId="962"/>
    <cellStyle name="Name2 12" xfId="963"/>
    <cellStyle name="Name2 13" xfId="964"/>
    <cellStyle name="Name2 14" xfId="965"/>
    <cellStyle name="Name2 15" xfId="966"/>
    <cellStyle name="Name2 16" xfId="967"/>
    <cellStyle name="Name2 17" xfId="968"/>
    <cellStyle name="Name2 18" xfId="969"/>
    <cellStyle name="Name2 19" xfId="970"/>
    <cellStyle name="Name2 2" xfId="971"/>
    <cellStyle name="Name2 20" xfId="972"/>
    <cellStyle name="Name2 21" xfId="973"/>
    <cellStyle name="Name2 22" xfId="974"/>
    <cellStyle name="Name2 23" xfId="975"/>
    <cellStyle name="Name2 24" xfId="976"/>
    <cellStyle name="Name2 25" xfId="977"/>
    <cellStyle name="Name2 26" xfId="978"/>
    <cellStyle name="Name2 3" xfId="979"/>
    <cellStyle name="Name2 4" xfId="980"/>
    <cellStyle name="Name2 5" xfId="981"/>
    <cellStyle name="Name2 6" xfId="982"/>
    <cellStyle name="Name2 7" xfId="983"/>
    <cellStyle name="Name2 8" xfId="984"/>
    <cellStyle name="Name2 9" xfId="985"/>
    <cellStyle name="Name3" xfId="986"/>
    <cellStyle name="Name3 10" xfId="987"/>
    <cellStyle name="Name3 11" xfId="988"/>
    <cellStyle name="Name3 12" xfId="989"/>
    <cellStyle name="Name3 13" xfId="990"/>
    <cellStyle name="Name3 14" xfId="991"/>
    <cellStyle name="Name3 15" xfId="992"/>
    <cellStyle name="Name3 16" xfId="993"/>
    <cellStyle name="Name3 17" xfId="994"/>
    <cellStyle name="Name3 18" xfId="995"/>
    <cellStyle name="Name3 19" xfId="996"/>
    <cellStyle name="Name3 2" xfId="997"/>
    <cellStyle name="Name3 20" xfId="998"/>
    <cellStyle name="Name3 21" xfId="999"/>
    <cellStyle name="Name3 22" xfId="1000"/>
    <cellStyle name="Name3 23" xfId="1001"/>
    <cellStyle name="Name3 24" xfId="1002"/>
    <cellStyle name="Name3 25" xfId="1003"/>
    <cellStyle name="Name3 26" xfId="1004"/>
    <cellStyle name="Name3 3" xfId="1005"/>
    <cellStyle name="Name3 4" xfId="1006"/>
    <cellStyle name="Name3 5" xfId="1007"/>
    <cellStyle name="Name3 6" xfId="1008"/>
    <cellStyle name="Name3 7" xfId="1009"/>
    <cellStyle name="Name3 8" xfId="1010"/>
    <cellStyle name="Name3 9" xfId="1011"/>
    <cellStyle name="Name4" xfId="1012"/>
    <cellStyle name="Name4 10" xfId="1013"/>
    <cellStyle name="Name4 11" xfId="1014"/>
    <cellStyle name="Name4 12" xfId="1015"/>
    <cellStyle name="Name4 13" xfId="1016"/>
    <cellStyle name="Name4 14" xfId="1017"/>
    <cellStyle name="Name4 15" xfId="1018"/>
    <cellStyle name="Name4 16" xfId="1019"/>
    <cellStyle name="Name4 17" xfId="1020"/>
    <cellStyle name="Name4 18" xfId="1021"/>
    <cellStyle name="Name4 19" xfId="1022"/>
    <cellStyle name="Name4 2" xfId="1023"/>
    <cellStyle name="Name4 20" xfId="1024"/>
    <cellStyle name="Name4 21" xfId="1025"/>
    <cellStyle name="Name4 22" xfId="1026"/>
    <cellStyle name="Name4 23" xfId="1027"/>
    <cellStyle name="Name4 24" xfId="1028"/>
    <cellStyle name="Name4 25" xfId="1029"/>
    <cellStyle name="Name4 26" xfId="1030"/>
    <cellStyle name="Name4 3" xfId="1031"/>
    <cellStyle name="Name4 4" xfId="1032"/>
    <cellStyle name="Name4 5" xfId="1033"/>
    <cellStyle name="Name4 6" xfId="1034"/>
    <cellStyle name="Name4 7" xfId="1035"/>
    <cellStyle name="Name4 8" xfId="1036"/>
    <cellStyle name="Name4 9" xfId="1037"/>
    <cellStyle name="Name5" xfId="1038"/>
    <cellStyle name="Name5 10" xfId="1039"/>
    <cellStyle name="Name5 11" xfId="1040"/>
    <cellStyle name="Name5 12" xfId="1041"/>
    <cellStyle name="Name5 13" xfId="1042"/>
    <cellStyle name="Name5 14" xfId="1043"/>
    <cellStyle name="Name5 15" xfId="1044"/>
    <cellStyle name="Name5 16" xfId="1045"/>
    <cellStyle name="Name5 17" xfId="1046"/>
    <cellStyle name="Name5 18" xfId="1047"/>
    <cellStyle name="Name5 19" xfId="1048"/>
    <cellStyle name="Name5 2" xfId="1049"/>
    <cellStyle name="Name5 20" xfId="1050"/>
    <cellStyle name="Name5 21" xfId="1051"/>
    <cellStyle name="Name5 22" xfId="1052"/>
    <cellStyle name="Name5 23" xfId="1053"/>
    <cellStyle name="Name5 24" xfId="1054"/>
    <cellStyle name="Name5 25" xfId="1055"/>
    <cellStyle name="Name5 26" xfId="1056"/>
    <cellStyle name="Name5 3" xfId="1057"/>
    <cellStyle name="Name5 4" xfId="1058"/>
    <cellStyle name="Name5 5" xfId="1059"/>
    <cellStyle name="Name5 6" xfId="1060"/>
    <cellStyle name="Name5 7" xfId="1061"/>
    <cellStyle name="Name5 8" xfId="1062"/>
    <cellStyle name="Name5 9" xfId="1063"/>
    <cellStyle name="Normal - Style1" xfId="1064"/>
    <cellStyle name="Normal 2" xfId="1065"/>
    <cellStyle name="Normal_# 41-Market &amp;Trends" xfId="1066"/>
    <cellStyle name="Normal1" xfId="1067"/>
    <cellStyle name="normбlnм_laroux" xfId="1068"/>
    <cellStyle name="numbers" xfId="1069"/>
    <cellStyle name="paint" xfId="1070"/>
    <cellStyle name="Percent (0)" xfId="1071"/>
    <cellStyle name="Percent [0]" xfId="1072"/>
    <cellStyle name="Percent [00]" xfId="1073"/>
    <cellStyle name="Percent [2]" xfId="1074"/>
    <cellStyle name="Percent_#6 Temps &amp; Contractors" xfId="1075"/>
    <cellStyle name="piw#" xfId="1076"/>
    <cellStyle name="piw%" xfId="1077"/>
    <cellStyle name="PrePop Currency (0)" xfId="1078"/>
    <cellStyle name="PrePop Currency (2)" xfId="1079"/>
    <cellStyle name="PrePop Units (0)" xfId="1080"/>
    <cellStyle name="PrePop Units (1)" xfId="1081"/>
    <cellStyle name="PrePop Units (2)" xfId="1082"/>
    <cellStyle name="Price_Body" xfId="1083"/>
    <cellStyle name="Rubles" xfId="1084"/>
    <cellStyle name="stand_bord" xfId="1085"/>
    <cellStyle name="Text Indent A" xfId="1086"/>
    <cellStyle name="Text Indent B" xfId="1087"/>
    <cellStyle name="Text Indent C" xfId="1088"/>
    <cellStyle name="Tickmark" xfId="1089"/>
    <cellStyle name="Title1" xfId="1090"/>
    <cellStyle name="Title1 10" xfId="1091"/>
    <cellStyle name="Title1 11" xfId="1092"/>
    <cellStyle name="Title1 12" xfId="1093"/>
    <cellStyle name="Title1 13" xfId="1094"/>
    <cellStyle name="Title1 14" xfId="1095"/>
    <cellStyle name="Title1 15" xfId="1096"/>
    <cellStyle name="Title1 16" xfId="1097"/>
    <cellStyle name="Title1 17" xfId="1098"/>
    <cellStyle name="Title1 18" xfId="1099"/>
    <cellStyle name="Title1 19" xfId="1100"/>
    <cellStyle name="Title1 2" xfId="1101"/>
    <cellStyle name="Title1 20" xfId="1102"/>
    <cellStyle name="Title1 21" xfId="1103"/>
    <cellStyle name="Title1 22" xfId="1104"/>
    <cellStyle name="Title1 23" xfId="1105"/>
    <cellStyle name="Title1 24" xfId="1106"/>
    <cellStyle name="Title1 25" xfId="1107"/>
    <cellStyle name="Title1 26" xfId="1108"/>
    <cellStyle name="Title1 3" xfId="1109"/>
    <cellStyle name="Title1 4" xfId="1110"/>
    <cellStyle name="Title1 5" xfId="1111"/>
    <cellStyle name="Title1 6" xfId="1112"/>
    <cellStyle name="Title1 7" xfId="1113"/>
    <cellStyle name="Title1 8" xfId="1114"/>
    <cellStyle name="Title1 9" xfId="1115"/>
    <cellStyle name="TitleCol1" xfId="1116"/>
    <cellStyle name="TitleCol2" xfId="1117"/>
    <cellStyle name="White1" xfId="1118"/>
    <cellStyle name="White1 10" xfId="1119"/>
    <cellStyle name="White1 11" xfId="1120"/>
    <cellStyle name="White1 12" xfId="1121"/>
    <cellStyle name="White1 13" xfId="1122"/>
    <cellStyle name="White1 14" xfId="1123"/>
    <cellStyle name="White1 15" xfId="1124"/>
    <cellStyle name="White1 16" xfId="1125"/>
    <cellStyle name="White1 17" xfId="1126"/>
    <cellStyle name="White1 18" xfId="1127"/>
    <cellStyle name="White1 19" xfId="1128"/>
    <cellStyle name="White1 2" xfId="1129"/>
    <cellStyle name="White1 20" xfId="1130"/>
    <cellStyle name="White1 21" xfId="1131"/>
    <cellStyle name="White1 22" xfId="1132"/>
    <cellStyle name="White1 23" xfId="1133"/>
    <cellStyle name="White1 24" xfId="1134"/>
    <cellStyle name="White1 25" xfId="1135"/>
    <cellStyle name="White1 26" xfId="1136"/>
    <cellStyle name="White1 3" xfId="1137"/>
    <cellStyle name="White1 4" xfId="1138"/>
    <cellStyle name="White1 5" xfId="1139"/>
    <cellStyle name="White1 6" xfId="1140"/>
    <cellStyle name="White1 7" xfId="1141"/>
    <cellStyle name="White1 8" xfId="1142"/>
    <cellStyle name="White1 9" xfId="1143"/>
    <cellStyle name="White2" xfId="1144"/>
    <cellStyle name="White2 10" xfId="1145"/>
    <cellStyle name="White2 11" xfId="1146"/>
    <cellStyle name="White2 12" xfId="1147"/>
    <cellStyle name="White2 13" xfId="1148"/>
    <cellStyle name="White2 14" xfId="1149"/>
    <cellStyle name="White2 15" xfId="1150"/>
    <cellStyle name="White2 16" xfId="1151"/>
    <cellStyle name="White2 17" xfId="1152"/>
    <cellStyle name="White2 18" xfId="1153"/>
    <cellStyle name="White2 19" xfId="1154"/>
    <cellStyle name="White2 2" xfId="1155"/>
    <cellStyle name="White2 20" xfId="1156"/>
    <cellStyle name="White2 21" xfId="1157"/>
    <cellStyle name="White2 22" xfId="1158"/>
    <cellStyle name="White2 23" xfId="1159"/>
    <cellStyle name="White2 24" xfId="1160"/>
    <cellStyle name="White2 25" xfId="1161"/>
    <cellStyle name="White2 26" xfId="1162"/>
    <cellStyle name="White2 3" xfId="1163"/>
    <cellStyle name="White2 4" xfId="1164"/>
    <cellStyle name="White2 5" xfId="1165"/>
    <cellStyle name="White2 6" xfId="1166"/>
    <cellStyle name="White2 7" xfId="1167"/>
    <cellStyle name="White2 8" xfId="1168"/>
    <cellStyle name="White2 9" xfId="1169"/>
    <cellStyle name="White3" xfId="1170"/>
    <cellStyle name="White3 10" xfId="1171"/>
    <cellStyle name="White3 11" xfId="1172"/>
    <cellStyle name="White3 12" xfId="1173"/>
    <cellStyle name="White3 13" xfId="1174"/>
    <cellStyle name="White3 14" xfId="1175"/>
    <cellStyle name="White3 15" xfId="1176"/>
    <cellStyle name="White3 16" xfId="1177"/>
    <cellStyle name="White3 17" xfId="1178"/>
    <cellStyle name="White3 18" xfId="1179"/>
    <cellStyle name="White3 19" xfId="1180"/>
    <cellStyle name="White3 2" xfId="1181"/>
    <cellStyle name="White3 20" xfId="1182"/>
    <cellStyle name="White3 21" xfId="1183"/>
    <cellStyle name="White3 22" xfId="1184"/>
    <cellStyle name="White3 23" xfId="1185"/>
    <cellStyle name="White3 24" xfId="1186"/>
    <cellStyle name="White3 25" xfId="1187"/>
    <cellStyle name="White3 26" xfId="1188"/>
    <cellStyle name="White3 3" xfId="1189"/>
    <cellStyle name="White3 4" xfId="1190"/>
    <cellStyle name="White3 5" xfId="1191"/>
    <cellStyle name="White3 6" xfId="1192"/>
    <cellStyle name="White3 7" xfId="1193"/>
    <cellStyle name="White3 8" xfId="1194"/>
    <cellStyle name="White3 9" xfId="1195"/>
    <cellStyle name="White4" xfId="1196"/>
    <cellStyle name="White4 10" xfId="1197"/>
    <cellStyle name="White4 11" xfId="1198"/>
    <cellStyle name="White4 12" xfId="1199"/>
    <cellStyle name="White4 13" xfId="1200"/>
    <cellStyle name="White4 14" xfId="1201"/>
    <cellStyle name="White4 15" xfId="1202"/>
    <cellStyle name="White4 16" xfId="1203"/>
    <cellStyle name="White4 17" xfId="1204"/>
    <cellStyle name="White4 18" xfId="1205"/>
    <cellStyle name="White4 19" xfId="1206"/>
    <cellStyle name="White4 2" xfId="1207"/>
    <cellStyle name="White4 20" xfId="1208"/>
    <cellStyle name="White4 21" xfId="1209"/>
    <cellStyle name="White4 22" xfId="1210"/>
    <cellStyle name="White4 23" xfId="1211"/>
    <cellStyle name="White4 24" xfId="1212"/>
    <cellStyle name="White4 25" xfId="1213"/>
    <cellStyle name="White4 26" xfId="1214"/>
    <cellStyle name="White4 3" xfId="1215"/>
    <cellStyle name="White4 4" xfId="1216"/>
    <cellStyle name="White4 5" xfId="1217"/>
    <cellStyle name="White4 6" xfId="1218"/>
    <cellStyle name="White4 7" xfId="1219"/>
    <cellStyle name="White4 8" xfId="1220"/>
    <cellStyle name="White4 9" xfId="1221"/>
    <cellStyle name="White5" xfId="1222"/>
    <cellStyle name="White5 10" xfId="1223"/>
    <cellStyle name="White5 11" xfId="1224"/>
    <cellStyle name="White5 12" xfId="1225"/>
    <cellStyle name="White5 13" xfId="1226"/>
    <cellStyle name="White5 14" xfId="1227"/>
    <cellStyle name="White5 15" xfId="1228"/>
    <cellStyle name="White5 16" xfId="1229"/>
    <cellStyle name="White5 17" xfId="1230"/>
    <cellStyle name="White5 18" xfId="1231"/>
    <cellStyle name="White5 19" xfId="1232"/>
    <cellStyle name="White5 2" xfId="1233"/>
    <cellStyle name="White5 20" xfId="1234"/>
    <cellStyle name="White5 21" xfId="1235"/>
    <cellStyle name="White5 22" xfId="1236"/>
    <cellStyle name="White5 23" xfId="1237"/>
    <cellStyle name="White5 24" xfId="1238"/>
    <cellStyle name="White5 25" xfId="1239"/>
    <cellStyle name="White5 26" xfId="1240"/>
    <cellStyle name="White5 3" xfId="1241"/>
    <cellStyle name="White5 4" xfId="1242"/>
    <cellStyle name="White5 5" xfId="1243"/>
    <cellStyle name="White5 6" xfId="1244"/>
    <cellStyle name="White5 7" xfId="1245"/>
    <cellStyle name="White5 8" xfId="1246"/>
    <cellStyle name="White5 9" xfId="1247"/>
    <cellStyle name="Акцент1 10" xfId="1248"/>
    <cellStyle name="Акцент1 11" xfId="1249"/>
    <cellStyle name="Акцент1 12" xfId="1250"/>
    <cellStyle name="Акцент1 13" xfId="1251"/>
    <cellStyle name="Акцент1 14" xfId="1252"/>
    <cellStyle name="Акцент1 15" xfId="1253"/>
    <cellStyle name="Акцент1 16" xfId="1254"/>
    <cellStyle name="Акцент1 17" xfId="1255"/>
    <cellStyle name="Акцент1 18" xfId="1256"/>
    <cellStyle name="Акцент1 19" xfId="1257"/>
    <cellStyle name="Акцент1 2" xfId="1258"/>
    <cellStyle name="Акцент1 20" xfId="1259"/>
    <cellStyle name="Акцент1 21" xfId="1260"/>
    <cellStyle name="Акцент1 22" xfId="1261"/>
    <cellStyle name="Акцент1 23" xfId="1262"/>
    <cellStyle name="Акцент1 24" xfId="1263"/>
    <cellStyle name="Акцент1 25" xfId="1264"/>
    <cellStyle name="Акцент1 26" xfId="1265"/>
    <cellStyle name="Акцент1 3" xfId="1266"/>
    <cellStyle name="Акцент1 4" xfId="1267"/>
    <cellStyle name="Акцент1 5" xfId="1268"/>
    <cellStyle name="Акцент1 6" xfId="1269"/>
    <cellStyle name="Акцент1 7" xfId="1270"/>
    <cellStyle name="Акцент1 8" xfId="1271"/>
    <cellStyle name="Акцент1 9" xfId="1272"/>
    <cellStyle name="Акцент2 10" xfId="1273"/>
    <cellStyle name="Акцент2 11" xfId="1274"/>
    <cellStyle name="Акцент2 12" xfId="1275"/>
    <cellStyle name="Акцент2 13" xfId="1276"/>
    <cellStyle name="Акцент2 14" xfId="1277"/>
    <cellStyle name="Акцент2 15" xfId="1278"/>
    <cellStyle name="Акцент2 16" xfId="1279"/>
    <cellStyle name="Акцент2 17" xfId="1280"/>
    <cellStyle name="Акцент2 18" xfId="1281"/>
    <cellStyle name="Акцент2 19" xfId="1282"/>
    <cellStyle name="Акцент2 2" xfId="1283"/>
    <cellStyle name="Акцент2 20" xfId="1284"/>
    <cellStyle name="Акцент2 21" xfId="1285"/>
    <cellStyle name="Акцент2 22" xfId="1286"/>
    <cellStyle name="Акцент2 23" xfId="1287"/>
    <cellStyle name="Акцент2 24" xfId="1288"/>
    <cellStyle name="Акцент2 25" xfId="1289"/>
    <cellStyle name="Акцент2 26" xfId="1290"/>
    <cellStyle name="Акцент2 3" xfId="1291"/>
    <cellStyle name="Акцент2 4" xfId="1292"/>
    <cellStyle name="Акцент2 5" xfId="1293"/>
    <cellStyle name="Акцент2 6" xfId="1294"/>
    <cellStyle name="Акцент2 7" xfId="1295"/>
    <cellStyle name="Акцент2 8" xfId="1296"/>
    <cellStyle name="Акцент2 9" xfId="1297"/>
    <cellStyle name="Акцент3 10" xfId="1298"/>
    <cellStyle name="Акцент3 11" xfId="1299"/>
    <cellStyle name="Акцент3 12" xfId="1300"/>
    <cellStyle name="Акцент3 13" xfId="1301"/>
    <cellStyle name="Акцент3 14" xfId="1302"/>
    <cellStyle name="Акцент3 15" xfId="1303"/>
    <cellStyle name="Акцент3 16" xfId="1304"/>
    <cellStyle name="Акцент3 17" xfId="1305"/>
    <cellStyle name="Акцент3 18" xfId="1306"/>
    <cellStyle name="Акцент3 19" xfId="1307"/>
    <cellStyle name="Акцент3 2" xfId="1308"/>
    <cellStyle name="Акцент3 20" xfId="1309"/>
    <cellStyle name="Акцент3 21" xfId="1310"/>
    <cellStyle name="Акцент3 22" xfId="1311"/>
    <cellStyle name="Акцент3 23" xfId="1312"/>
    <cellStyle name="Акцент3 24" xfId="1313"/>
    <cellStyle name="Акцент3 25" xfId="1314"/>
    <cellStyle name="Акцент3 26" xfId="1315"/>
    <cellStyle name="Акцент3 3" xfId="1316"/>
    <cellStyle name="Акцент3 4" xfId="1317"/>
    <cellStyle name="Акцент3 5" xfId="1318"/>
    <cellStyle name="Акцент3 6" xfId="1319"/>
    <cellStyle name="Акцент3 7" xfId="1320"/>
    <cellStyle name="Акцент3 8" xfId="1321"/>
    <cellStyle name="Акцент3 9" xfId="1322"/>
    <cellStyle name="Акцент4 10" xfId="1323"/>
    <cellStyle name="Акцент4 11" xfId="1324"/>
    <cellStyle name="Акцент4 12" xfId="1325"/>
    <cellStyle name="Акцент4 13" xfId="1326"/>
    <cellStyle name="Акцент4 14" xfId="1327"/>
    <cellStyle name="Акцент4 15" xfId="1328"/>
    <cellStyle name="Акцент4 16" xfId="1329"/>
    <cellStyle name="Акцент4 17" xfId="1330"/>
    <cellStyle name="Акцент4 18" xfId="1331"/>
    <cellStyle name="Акцент4 19" xfId="1332"/>
    <cellStyle name="Акцент4 2" xfId="1333"/>
    <cellStyle name="Акцент4 20" xfId="1334"/>
    <cellStyle name="Акцент4 21" xfId="1335"/>
    <cellStyle name="Акцент4 22" xfId="1336"/>
    <cellStyle name="Акцент4 23" xfId="1337"/>
    <cellStyle name="Акцент4 24" xfId="1338"/>
    <cellStyle name="Акцент4 25" xfId="1339"/>
    <cellStyle name="Акцент4 26" xfId="1340"/>
    <cellStyle name="Акцент4 3" xfId="1341"/>
    <cellStyle name="Акцент4 4" xfId="1342"/>
    <cellStyle name="Акцент4 5" xfId="1343"/>
    <cellStyle name="Акцент4 6" xfId="1344"/>
    <cellStyle name="Акцент4 7" xfId="1345"/>
    <cellStyle name="Акцент4 8" xfId="1346"/>
    <cellStyle name="Акцент4 9" xfId="1347"/>
    <cellStyle name="Акцент5 10" xfId="1348"/>
    <cellStyle name="Акцент5 11" xfId="1349"/>
    <cellStyle name="Акцент5 12" xfId="1350"/>
    <cellStyle name="Акцент5 13" xfId="1351"/>
    <cellStyle name="Акцент5 14" xfId="1352"/>
    <cellStyle name="Акцент5 15" xfId="1353"/>
    <cellStyle name="Акцент5 16" xfId="1354"/>
    <cellStyle name="Акцент5 17" xfId="1355"/>
    <cellStyle name="Акцент5 18" xfId="1356"/>
    <cellStyle name="Акцент5 19" xfId="1357"/>
    <cellStyle name="Акцент5 2" xfId="1358"/>
    <cellStyle name="Акцент5 20" xfId="1359"/>
    <cellStyle name="Акцент5 21" xfId="1360"/>
    <cellStyle name="Акцент5 22" xfId="1361"/>
    <cellStyle name="Акцент5 23" xfId="1362"/>
    <cellStyle name="Акцент5 24" xfId="1363"/>
    <cellStyle name="Акцент5 25" xfId="1364"/>
    <cellStyle name="Акцент5 26" xfId="1365"/>
    <cellStyle name="Акцент5 3" xfId="1366"/>
    <cellStyle name="Акцент5 4" xfId="1367"/>
    <cellStyle name="Акцент5 5" xfId="1368"/>
    <cellStyle name="Акцент5 6" xfId="1369"/>
    <cellStyle name="Акцент5 7" xfId="1370"/>
    <cellStyle name="Акцент5 8" xfId="1371"/>
    <cellStyle name="Акцент5 9" xfId="1372"/>
    <cellStyle name="Акцент6 10" xfId="1373"/>
    <cellStyle name="Акцент6 11" xfId="1374"/>
    <cellStyle name="Акцент6 12" xfId="1375"/>
    <cellStyle name="Акцент6 13" xfId="1376"/>
    <cellStyle name="Акцент6 14" xfId="1377"/>
    <cellStyle name="Акцент6 15" xfId="1378"/>
    <cellStyle name="Акцент6 16" xfId="1379"/>
    <cellStyle name="Акцент6 17" xfId="1380"/>
    <cellStyle name="Акцент6 18" xfId="1381"/>
    <cellStyle name="Акцент6 19" xfId="1382"/>
    <cellStyle name="Акцент6 2" xfId="1383"/>
    <cellStyle name="Акцент6 20" xfId="1384"/>
    <cellStyle name="Акцент6 21" xfId="1385"/>
    <cellStyle name="Акцент6 22" xfId="1386"/>
    <cellStyle name="Акцент6 23" xfId="1387"/>
    <cellStyle name="Акцент6 24" xfId="1388"/>
    <cellStyle name="Акцент6 25" xfId="1389"/>
    <cellStyle name="Акцент6 26" xfId="1390"/>
    <cellStyle name="Акцент6 3" xfId="1391"/>
    <cellStyle name="Акцент6 4" xfId="1392"/>
    <cellStyle name="Акцент6 5" xfId="1393"/>
    <cellStyle name="Акцент6 6" xfId="1394"/>
    <cellStyle name="Акцент6 7" xfId="1395"/>
    <cellStyle name="Акцент6 8" xfId="1396"/>
    <cellStyle name="Акцент6 9" xfId="1397"/>
    <cellStyle name="Беззащитный" xfId="1398"/>
    <cellStyle name="Ввод  10" xfId="1399"/>
    <cellStyle name="Ввод  11" xfId="1400"/>
    <cellStyle name="Ввод  12" xfId="1401"/>
    <cellStyle name="Ввод  13" xfId="1402"/>
    <cellStyle name="Ввод  14" xfId="1403"/>
    <cellStyle name="Ввод  15" xfId="1404"/>
    <cellStyle name="Ввод  16" xfId="1405"/>
    <cellStyle name="Ввод  17" xfId="1406"/>
    <cellStyle name="Ввод  18" xfId="1407"/>
    <cellStyle name="Ввод  19" xfId="1408"/>
    <cellStyle name="Ввод  2" xfId="1409"/>
    <cellStyle name="Ввод  20" xfId="1410"/>
    <cellStyle name="Ввод  21" xfId="1411"/>
    <cellStyle name="Ввод  22" xfId="1412"/>
    <cellStyle name="Ввод  23" xfId="1413"/>
    <cellStyle name="Ввод  24" xfId="1414"/>
    <cellStyle name="Ввод  25" xfId="1415"/>
    <cellStyle name="Ввод  26" xfId="1416"/>
    <cellStyle name="Ввод  3" xfId="1417"/>
    <cellStyle name="Ввод  4" xfId="1418"/>
    <cellStyle name="Ввод  5" xfId="1419"/>
    <cellStyle name="Ввод  6" xfId="1420"/>
    <cellStyle name="Ввод  7" xfId="1421"/>
    <cellStyle name="Ввод  8" xfId="1422"/>
    <cellStyle name="Ввод  9" xfId="1423"/>
    <cellStyle name="Виталий" xfId="1424"/>
    <cellStyle name="Вывод 10" xfId="1425"/>
    <cellStyle name="Вывод 11" xfId="1426"/>
    <cellStyle name="Вывод 12" xfId="1427"/>
    <cellStyle name="Вывод 13" xfId="1428"/>
    <cellStyle name="Вывод 14" xfId="1429"/>
    <cellStyle name="Вывод 15" xfId="1430"/>
    <cellStyle name="Вывод 16" xfId="1431"/>
    <cellStyle name="Вывод 17" xfId="1432"/>
    <cellStyle name="Вывод 18" xfId="1433"/>
    <cellStyle name="Вывод 19" xfId="1434"/>
    <cellStyle name="Вывод 2" xfId="1435"/>
    <cellStyle name="Вывод 20" xfId="1436"/>
    <cellStyle name="Вывод 21" xfId="1437"/>
    <cellStyle name="Вывод 22" xfId="1438"/>
    <cellStyle name="Вывод 23" xfId="1439"/>
    <cellStyle name="Вывод 24" xfId="1440"/>
    <cellStyle name="Вывод 25" xfId="1441"/>
    <cellStyle name="Вывод 26" xfId="1442"/>
    <cellStyle name="Вывод 3" xfId="1443"/>
    <cellStyle name="Вывод 4" xfId="1444"/>
    <cellStyle name="Вывод 5" xfId="1445"/>
    <cellStyle name="Вывод 6" xfId="1446"/>
    <cellStyle name="Вывод 7" xfId="1447"/>
    <cellStyle name="Вывод 8" xfId="1448"/>
    <cellStyle name="Вывод 9" xfId="1449"/>
    <cellStyle name="Вычисление 10" xfId="1450"/>
    <cellStyle name="Вычисление 11" xfId="1451"/>
    <cellStyle name="Вычисление 12" xfId="1452"/>
    <cellStyle name="Вычисление 13" xfId="1453"/>
    <cellStyle name="Вычисление 14" xfId="1454"/>
    <cellStyle name="Вычисление 15" xfId="1455"/>
    <cellStyle name="Вычисление 16" xfId="1456"/>
    <cellStyle name="Вычисление 17" xfId="1457"/>
    <cellStyle name="Вычисление 18" xfId="1458"/>
    <cellStyle name="Вычисление 19" xfId="1459"/>
    <cellStyle name="Вычисление 2" xfId="1460"/>
    <cellStyle name="Вычисление 20" xfId="1461"/>
    <cellStyle name="Вычисление 21" xfId="1462"/>
    <cellStyle name="Вычисление 22" xfId="1463"/>
    <cellStyle name="Вычисление 23" xfId="1464"/>
    <cellStyle name="Вычисление 24" xfId="1465"/>
    <cellStyle name="Вычисление 25" xfId="1466"/>
    <cellStyle name="Вычисление 26" xfId="1467"/>
    <cellStyle name="Вычисление 3" xfId="1468"/>
    <cellStyle name="Вычисление 4" xfId="1469"/>
    <cellStyle name="Вычисление 5" xfId="1470"/>
    <cellStyle name="Вычисление 6" xfId="1471"/>
    <cellStyle name="Вычисление 7" xfId="1472"/>
    <cellStyle name="Вычисление 8" xfId="1473"/>
    <cellStyle name="Вычисление 9" xfId="1474"/>
    <cellStyle name="Гиперссылка 2" xfId="1475"/>
    <cellStyle name="Группа" xfId="1476"/>
    <cellStyle name="Дата" xfId="1477"/>
    <cellStyle name="Денежный 2" xfId="1478"/>
    <cellStyle name="Заголовок 1 10" xfId="1479"/>
    <cellStyle name="Заголовок 1 11" xfId="1480"/>
    <cellStyle name="Заголовок 1 12" xfId="1481"/>
    <cellStyle name="Заголовок 1 13" xfId="1482"/>
    <cellStyle name="Заголовок 1 14" xfId="1483"/>
    <cellStyle name="Заголовок 1 15" xfId="1484"/>
    <cellStyle name="Заголовок 1 16" xfId="1485"/>
    <cellStyle name="Заголовок 1 17" xfId="1486"/>
    <cellStyle name="Заголовок 1 18" xfId="1487"/>
    <cellStyle name="Заголовок 1 19" xfId="1488"/>
    <cellStyle name="Заголовок 1 2" xfId="1489"/>
    <cellStyle name="Заголовок 1 20" xfId="1490"/>
    <cellStyle name="Заголовок 1 21" xfId="1491"/>
    <cellStyle name="Заголовок 1 22" xfId="1492"/>
    <cellStyle name="Заголовок 1 23" xfId="1493"/>
    <cellStyle name="Заголовок 1 24" xfId="1494"/>
    <cellStyle name="Заголовок 1 25" xfId="1495"/>
    <cellStyle name="Заголовок 1 26" xfId="1496"/>
    <cellStyle name="Заголовок 1 3" xfId="1497"/>
    <cellStyle name="Заголовок 1 4" xfId="1498"/>
    <cellStyle name="Заголовок 1 5" xfId="1499"/>
    <cellStyle name="Заголовок 1 6" xfId="1500"/>
    <cellStyle name="Заголовок 1 7" xfId="1501"/>
    <cellStyle name="Заголовок 1 8" xfId="1502"/>
    <cellStyle name="Заголовок 1 9" xfId="1503"/>
    <cellStyle name="Заголовок 2 10" xfId="1504"/>
    <cellStyle name="Заголовок 2 11" xfId="1505"/>
    <cellStyle name="Заголовок 2 12" xfId="1506"/>
    <cellStyle name="Заголовок 2 13" xfId="1507"/>
    <cellStyle name="Заголовок 2 14" xfId="1508"/>
    <cellStyle name="Заголовок 2 15" xfId="1509"/>
    <cellStyle name="Заголовок 2 16" xfId="1510"/>
    <cellStyle name="Заголовок 2 17" xfId="1511"/>
    <cellStyle name="Заголовок 2 18" xfId="1512"/>
    <cellStyle name="Заголовок 2 19" xfId="1513"/>
    <cellStyle name="Заголовок 2 2" xfId="1514"/>
    <cellStyle name="Заголовок 2 20" xfId="1515"/>
    <cellStyle name="Заголовок 2 21" xfId="1516"/>
    <cellStyle name="Заголовок 2 22" xfId="1517"/>
    <cellStyle name="Заголовок 2 23" xfId="1518"/>
    <cellStyle name="Заголовок 2 24" xfId="1519"/>
    <cellStyle name="Заголовок 2 25" xfId="1520"/>
    <cellStyle name="Заголовок 2 26" xfId="1521"/>
    <cellStyle name="Заголовок 2 3" xfId="1522"/>
    <cellStyle name="Заголовок 2 4" xfId="1523"/>
    <cellStyle name="Заголовок 2 5" xfId="1524"/>
    <cellStyle name="Заголовок 2 6" xfId="1525"/>
    <cellStyle name="Заголовок 2 7" xfId="1526"/>
    <cellStyle name="Заголовок 2 8" xfId="1527"/>
    <cellStyle name="Заголовок 2 9" xfId="1528"/>
    <cellStyle name="Заголовок 3 10" xfId="1529"/>
    <cellStyle name="Заголовок 3 11" xfId="1530"/>
    <cellStyle name="Заголовок 3 12" xfId="1531"/>
    <cellStyle name="Заголовок 3 13" xfId="1532"/>
    <cellStyle name="Заголовок 3 14" xfId="1533"/>
    <cellStyle name="Заголовок 3 15" xfId="1534"/>
    <cellStyle name="Заголовок 3 16" xfId="1535"/>
    <cellStyle name="Заголовок 3 17" xfId="1536"/>
    <cellStyle name="Заголовок 3 18" xfId="1537"/>
    <cellStyle name="Заголовок 3 19" xfId="1538"/>
    <cellStyle name="Заголовок 3 2" xfId="1539"/>
    <cellStyle name="Заголовок 3 20" xfId="1540"/>
    <cellStyle name="Заголовок 3 21" xfId="1541"/>
    <cellStyle name="Заголовок 3 22" xfId="1542"/>
    <cellStyle name="Заголовок 3 23" xfId="1543"/>
    <cellStyle name="Заголовок 3 24" xfId="1544"/>
    <cellStyle name="Заголовок 3 25" xfId="1545"/>
    <cellStyle name="Заголовок 3 26" xfId="1546"/>
    <cellStyle name="Заголовок 3 3" xfId="1547"/>
    <cellStyle name="Заголовок 3 4" xfId="1548"/>
    <cellStyle name="Заголовок 3 5" xfId="1549"/>
    <cellStyle name="Заголовок 3 6" xfId="1550"/>
    <cellStyle name="Заголовок 3 7" xfId="1551"/>
    <cellStyle name="Заголовок 3 8" xfId="1552"/>
    <cellStyle name="Заголовок 3 9" xfId="1553"/>
    <cellStyle name="Заголовок 4 10" xfId="1554"/>
    <cellStyle name="Заголовок 4 11" xfId="1555"/>
    <cellStyle name="Заголовок 4 12" xfId="1556"/>
    <cellStyle name="Заголовок 4 13" xfId="1557"/>
    <cellStyle name="Заголовок 4 14" xfId="1558"/>
    <cellStyle name="Заголовок 4 15" xfId="1559"/>
    <cellStyle name="Заголовок 4 16" xfId="1560"/>
    <cellStyle name="Заголовок 4 17" xfId="1561"/>
    <cellStyle name="Заголовок 4 18" xfId="1562"/>
    <cellStyle name="Заголовок 4 19" xfId="1563"/>
    <cellStyle name="Заголовок 4 2" xfId="1564"/>
    <cellStyle name="Заголовок 4 20" xfId="1565"/>
    <cellStyle name="Заголовок 4 21" xfId="1566"/>
    <cellStyle name="Заголовок 4 22" xfId="1567"/>
    <cellStyle name="Заголовок 4 23" xfId="1568"/>
    <cellStyle name="Заголовок 4 24" xfId="1569"/>
    <cellStyle name="Заголовок 4 25" xfId="1570"/>
    <cellStyle name="Заголовок 4 26" xfId="1571"/>
    <cellStyle name="Заголовок 4 3" xfId="1572"/>
    <cellStyle name="Заголовок 4 4" xfId="1573"/>
    <cellStyle name="Заголовок 4 5" xfId="1574"/>
    <cellStyle name="Заголовок 4 6" xfId="1575"/>
    <cellStyle name="Заголовок 4 7" xfId="1576"/>
    <cellStyle name="Заголовок 4 8" xfId="1577"/>
    <cellStyle name="Заголовок 4 9" xfId="1578"/>
    <cellStyle name="ЗаголовокТаблицы" xfId="1579"/>
    <cellStyle name="Защитный" xfId="1580"/>
    <cellStyle name="Звезды" xfId="1581"/>
    <cellStyle name="Итог 10" xfId="1582"/>
    <cellStyle name="Итог 11" xfId="1583"/>
    <cellStyle name="Итог 12" xfId="1584"/>
    <cellStyle name="Итог 13" xfId="1585"/>
    <cellStyle name="Итог 14" xfId="1586"/>
    <cellStyle name="Итог 15" xfId="1587"/>
    <cellStyle name="Итог 16" xfId="1588"/>
    <cellStyle name="Итог 17" xfId="1589"/>
    <cellStyle name="Итог 18" xfId="1590"/>
    <cellStyle name="Итог 19" xfId="1591"/>
    <cellStyle name="Итог 2" xfId="1592"/>
    <cellStyle name="Итог 20" xfId="1593"/>
    <cellStyle name="Итог 21" xfId="1594"/>
    <cellStyle name="Итог 22" xfId="1595"/>
    <cellStyle name="Итог 23" xfId="1596"/>
    <cellStyle name="Итог 24" xfId="1597"/>
    <cellStyle name="Итог 25" xfId="1598"/>
    <cellStyle name="Итог 26" xfId="1599"/>
    <cellStyle name="Итог 3" xfId="1600"/>
    <cellStyle name="Итог 4" xfId="1601"/>
    <cellStyle name="Итог 5" xfId="1602"/>
    <cellStyle name="Итог 6" xfId="1603"/>
    <cellStyle name="Итог 7" xfId="1604"/>
    <cellStyle name="Итог 8" xfId="1605"/>
    <cellStyle name="Итог 9" xfId="1606"/>
    <cellStyle name="КАНДАГАЧ тел3-33-96" xfId="1607"/>
    <cellStyle name="Контрольная ячейка 10" xfId="1608"/>
    <cellStyle name="Контрольная ячейка 11" xfId="1609"/>
    <cellStyle name="Контрольная ячейка 12" xfId="1610"/>
    <cellStyle name="Контрольная ячейка 13" xfId="1611"/>
    <cellStyle name="Контрольная ячейка 14" xfId="1612"/>
    <cellStyle name="Контрольная ячейка 15" xfId="1613"/>
    <cellStyle name="Контрольная ячейка 16" xfId="1614"/>
    <cellStyle name="Контрольная ячейка 17" xfId="1615"/>
    <cellStyle name="Контрольная ячейка 18" xfId="1616"/>
    <cellStyle name="Контрольная ячейка 19" xfId="1617"/>
    <cellStyle name="Контрольная ячейка 2" xfId="1618"/>
    <cellStyle name="Контрольная ячейка 20" xfId="1619"/>
    <cellStyle name="Контрольная ячейка 21" xfId="1620"/>
    <cellStyle name="Контрольная ячейка 22" xfId="1621"/>
    <cellStyle name="Контрольная ячейка 23" xfId="1622"/>
    <cellStyle name="Контрольная ячейка 24" xfId="1623"/>
    <cellStyle name="Контрольная ячейка 25" xfId="1624"/>
    <cellStyle name="Контрольная ячейка 26" xfId="1625"/>
    <cellStyle name="Контрольная ячейка 3" xfId="1626"/>
    <cellStyle name="Контрольная ячейка 4" xfId="1627"/>
    <cellStyle name="Контрольная ячейка 5" xfId="1628"/>
    <cellStyle name="Контрольная ячейка 6" xfId="1629"/>
    <cellStyle name="Контрольная ячейка 7" xfId="1630"/>
    <cellStyle name="Контрольная ячейка 8" xfId="1631"/>
    <cellStyle name="Контрольная ячейка 9" xfId="1632"/>
    <cellStyle name="Название 10" xfId="1633"/>
    <cellStyle name="Название 11" xfId="1634"/>
    <cellStyle name="Название 12" xfId="1635"/>
    <cellStyle name="Название 13" xfId="1636"/>
    <cellStyle name="Название 14" xfId="1637"/>
    <cellStyle name="Название 15" xfId="1638"/>
    <cellStyle name="Название 16" xfId="1639"/>
    <cellStyle name="Название 17" xfId="1640"/>
    <cellStyle name="Название 18" xfId="1641"/>
    <cellStyle name="Название 19" xfId="1642"/>
    <cellStyle name="Название 2" xfId="1643"/>
    <cellStyle name="Название 20" xfId="1644"/>
    <cellStyle name="Название 21" xfId="1645"/>
    <cellStyle name="Название 22" xfId="1646"/>
    <cellStyle name="Название 23" xfId="1647"/>
    <cellStyle name="Название 24" xfId="1648"/>
    <cellStyle name="Название 25" xfId="1649"/>
    <cellStyle name="Название 26" xfId="1650"/>
    <cellStyle name="Название 3" xfId="1651"/>
    <cellStyle name="Название 4" xfId="1652"/>
    <cellStyle name="Название 5" xfId="1653"/>
    <cellStyle name="Название 6" xfId="1654"/>
    <cellStyle name="Название 7" xfId="1655"/>
    <cellStyle name="Название 8" xfId="1656"/>
    <cellStyle name="Название 9" xfId="1657"/>
    <cellStyle name="Нейтральный 10" xfId="1658"/>
    <cellStyle name="Нейтральный 11" xfId="1659"/>
    <cellStyle name="Нейтральный 12" xfId="1660"/>
    <cellStyle name="Нейтральный 13" xfId="1661"/>
    <cellStyle name="Нейтральный 14" xfId="1662"/>
    <cellStyle name="Нейтральный 15" xfId="1663"/>
    <cellStyle name="Нейтральный 16" xfId="1664"/>
    <cellStyle name="Нейтральный 17" xfId="1665"/>
    <cellStyle name="Нейтральный 18" xfId="1666"/>
    <cellStyle name="Нейтральный 19" xfId="1667"/>
    <cellStyle name="Нейтральный 2" xfId="1668"/>
    <cellStyle name="Нейтральный 20" xfId="1669"/>
    <cellStyle name="Нейтральный 21" xfId="1670"/>
    <cellStyle name="Нейтральный 22" xfId="1671"/>
    <cellStyle name="Нейтральный 23" xfId="1672"/>
    <cellStyle name="Нейтральный 24" xfId="1673"/>
    <cellStyle name="Нейтральный 25" xfId="1674"/>
    <cellStyle name="Нейтральный 26" xfId="1675"/>
    <cellStyle name="Нейтральный 3" xfId="1676"/>
    <cellStyle name="Нейтральный 4" xfId="1677"/>
    <cellStyle name="Нейтральный 5" xfId="1678"/>
    <cellStyle name="Нейтральный 6" xfId="1679"/>
    <cellStyle name="Нейтральный 7" xfId="1680"/>
    <cellStyle name="Нейтральный 8" xfId="1681"/>
    <cellStyle name="Нейтральный 9" xfId="1682"/>
    <cellStyle name="Обычный" xfId="0" builtinId="0"/>
    <cellStyle name="Обычный 10" xfId="1683"/>
    <cellStyle name="Обычный 11" xfId="1684"/>
    <cellStyle name="Обычный 12" xfId="2062"/>
    <cellStyle name="Обычный 13" xfId="4"/>
    <cellStyle name="Обычный 14" xfId="1685"/>
    <cellStyle name="Обычный 15" xfId="1686"/>
    <cellStyle name="Обычный 16" xfId="1687"/>
    <cellStyle name="Обычный 17" xfId="6"/>
    <cellStyle name="Обычный 18" xfId="13"/>
    <cellStyle name="Обычный 19" xfId="12"/>
    <cellStyle name="Обычный 2" xfId="1"/>
    <cellStyle name="Обычный 2 10" xfId="1688"/>
    <cellStyle name="Обычный 2 11" xfId="1689"/>
    <cellStyle name="Обычный 2 12" xfId="1690"/>
    <cellStyle name="Обычный 2 13" xfId="1691"/>
    <cellStyle name="Обычный 2 14" xfId="1692"/>
    <cellStyle name="Обычный 2 15" xfId="1693"/>
    <cellStyle name="Обычный 2 16" xfId="1694"/>
    <cellStyle name="Обычный 2 17" xfId="1695"/>
    <cellStyle name="Обычный 2 18" xfId="1696"/>
    <cellStyle name="Обычный 2 19" xfId="5"/>
    <cellStyle name="Обычный 2 2" xfId="2"/>
    <cellStyle name="Обычный 2 2 2" xfId="1697"/>
    <cellStyle name="Обычный 2 20" xfId="1698"/>
    <cellStyle name="Обычный 2 21" xfId="1699"/>
    <cellStyle name="Обычный 2 22" xfId="1700"/>
    <cellStyle name="Обычный 2 23" xfId="1701"/>
    <cellStyle name="Обычный 2 24" xfId="1702"/>
    <cellStyle name="Обычный 2 25" xfId="1703"/>
    <cellStyle name="Обычный 2 26" xfId="1704"/>
    <cellStyle name="Обычный 2 27" xfId="1705"/>
    <cellStyle name="Обычный 2 28" xfId="1706"/>
    <cellStyle name="Обычный 2 29" xfId="10"/>
    <cellStyle name="Обычный 2 3" xfId="1707"/>
    <cellStyle name="Обычный 2 30" xfId="11"/>
    <cellStyle name="Обычный 2 31" xfId="2063"/>
    <cellStyle name="Обычный 2 32" xfId="3"/>
    <cellStyle name="Обычный 2 4" xfId="1708"/>
    <cellStyle name="Обычный 2 5" xfId="1709"/>
    <cellStyle name="Обычный 2 6" xfId="1710"/>
    <cellStyle name="Обычный 2 7" xfId="1711"/>
    <cellStyle name="Обычный 2 8" xfId="1712"/>
    <cellStyle name="Обычный 2 9" xfId="1713"/>
    <cellStyle name="Обычный 2_008 Ай-ти формы - шаблон" xfId="1714"/>
    <cellStyle name="Обычный 20" xfId="1715"/>
    <cellStyle name="Обычный 21" xfId="1716"/>
    <cellStyle name="Обычный 22" xfId="1717"/>
    <cellStyle name="Обычный 25" xfId="1718"/>
    <cellStyle name="Обычный 3" xfId="1719"/>
    <cellStyle name="Обычный 3 10" xfId="1720"/>
    <cellStyle name="Обычный 3 11" xfId="1721"/>
    <cellStyle name="Обычный 3 12" xfId="1722"/>
    <cellStyle name="Обычный 3 13" xfId="1723"/>
    <cellStyle name="Обычный 3 14" xfId="1724"/>
    <cellStyle name="Обычный 3 15" xfId="1725"/>
    <cellStyle name="Обычный 3 16" xfId="1726"/>
    <cellStyle name="Обычный 3 17" xfId="1727"/>
    <cellStyle name="Обычный 3 18" xfId="1728"/>
    <cellStyle name="Обычный 3 19" xfId="1729"/>
    <cellStyle name="Обычный 3 2" xfId="1730"/>
    <cellStyle name="Обычный 3 2 10" xfId="1731"/>
    <cellStyle name="Обычный 3 2 11" xfId="1732"/>
    <cellStyle name="Обычный 3 2 12" xfId="1733"/>
    <cellStyle name="Обычный 3 2 13" xfId="1734"/>
    <cellStyle name="Обычный 3 2 14" xfId="1735"/>
    <cellStyle name="Обычный 3 2 15" xfId="1736"/>
    <cellStyle name="Обычный 3 2 16" xfId="1737"/>
    <cellStyle name="Обычный 3 2 17" xfId="1738"/>
    <cellStyle name="Обычный 3 2 18" xfId="1739"/>
    <cellStyle name="Обычный 3 2 19" xfId="1740"/>
    <cellStyle name="Обычный 3 2 2" xfId="1741"/>
    <cellStyle name="Обычный 3 2 20" xfId="1742"/>
    <cellStyle name="Обычный 3 2 21" xfId="1743"/>
    <cellStyle name="Обычный 3 2 22" xfId="1744"/>
    <cellStyle name="Обычный 3 2 23" xfId="1745"/>
    <cellStyle name="Обычный 3 2 24" xfId="1746"/>
    <cellStyle name="Обычный 3 2 25" xfId="1747"/>
    <cellStyle name="Обычный 3 2 26" xfId="1748"/>
    <cellStyle name="Обычный 3 2 3" xfId="1749"/>
    <cellStyle name="Обычный 3 2 4" xfId="1750"/>
    <cellStyle name="Обычный 3 2 5" xfId="1751"/>
    <cellStyle name="Обычный 3 2 6" xfId="1752"/>
    <cellStyle name="Обычный 3 2 7" xfId="1753"/>
    <cellStyle name="Обычный 3 2 8" xfId="1754"/>
    <cellStyle name="Обычный 3 2 9" xfId="1755"/>
    <cellStyle name="Обычный 3 20" xfId="1756"/>
    <cellStyle name="Обычный 3 21" xfId="1757"/>
    <cellStyle name="Обычный 3 22" xfId="1758"/>
    <cellStyle name="Обычный 3 23" xfId="1759"/>
    <cellStyle name="Обычный 3 24" xfId="1760"/>
    <cellStyle name="Обычный 3 25" xfId="1761"/>
    <cellStyle name="Обычный 3 26" xfId="1762"/>
    <cellStyle name="Обычный 3 27" xfId="1763"/>
    <cellStyle name="Обычный 3 3" xfId="1764"/>
    <cellStyle name="Обычный 3 4" xfId="1765"/>
    <cellStyle name="Обычный 3 5" xfId="1766"/>
    <cellStyle name="Обычный 3 6" xfId="1767"/>
    <cellStyle name="Обычный 3 7" xfId="1768"/>
    <cellStyle name="Обычный 3 8" xfId="1769"/>
    <cellStyle name="Обычный 3 9" xfId="1770"/>
    <cellStyle name="Обычный 3_204 540 пр 010 ЕТВИ на уточнение 2012 г." xfId="1771"/>
    <cellStyle name="Обычный 30" xfId="9"/>
    <cellStyle name="Обычный 31" xfId="8"/>
    <cellStyle name="Обычный 32" xfId="1772"/>
    <cellStyle name="Обычный 4" xfId="1773"/>
    <cellStyle name="Обычный 4 10" xfId="1774"/>
    <cellStyle name="Обычный 4 11" xfId="1775"/>
    <cellStyle name="Обычный 4 12" xfId="1776"/>
    <cellStyle name="Обычный 4 13" xfId="1777"/>
    <cellStyle name="Обычный 4 14" xfId="1778"/>
    <cellStyle name="Обычный 4 15" xfId="1779"/>
    <cellStyle name="Обычный 4 16" xfId="1780"/>
    <cellStyle name="Обычный 4 17" xfId="1781"/>
    <cellStyle name="Обычный 4 18" xfId="1782"/>
    <cellStyle name="Обычный 4 19" xfId="1783"/>
    <cellStyle name="Обычный 4 2" xfId="1784"/>
    <cellStyle name="Обычный 4 20" xfId="1785"/>
    <cellStyle name="Обычный 4 21" xfId="1786"/>
    <cellStyle name="Обычный 4 22" xfId="1787"/>
    <cellStyle name="Обычный 4 23" xfId="1788"/>
    <cellStyle name="Обычный 4 24" xfId="1789"/>
    <cellStyle name="Обычный 4 25" xfId="1790"/>
    <cellStyle name="Обычный 4 26" xfId="1791"/>
    <cellStyle name="Обычный 4 3" xfId="1792"/>
    <cellStyle name="Обычный 4 4" xfId="1793"/>
    <cellStyle name="Обычный 4 5" xfId="1794"/>
    <cellStyle name="Обычный 4 6" xfId="1795"/>
    <cellStyle name="Обычный 4 7" xfId="1796"/>
    <cellStyle name="Обычный 4 8" xfId="1797"/>
    <cellStyle name="Обычный 4 9" xfId="1798"/>
    <cellStyle name="Обычный 5" xfId="1799"/>
    <cellStyle name="Обычный 5 10" xfId="1800"/>
    <cellStyle name="Обычный 5 11" xfId="1801"/>
    <cellStyle name="Обычный 5 12" xfId="1802"/>
    <cellStyle name="Обычный 5 13" xfId="1803"/>
    <cellStyle name="Обычный 5 14" xfId="1804"/>
    <cellStyle name="Обычный 5 15" xfId="1805"/>
    <cellStyle name="Обычный 5 16" xfId="1806"/>
    <cellStyle name="Обычный 5 17" xfId="1807"/>
    <cellStyle name="Обычный 5 18" xfId="1808"/>
    <cellStyle name="Обычный 5 19" xfId="1809"/>
    <cellStyle name="Обычный 5 2" xfId="1810"/>
    <cellStyle name="Обычный 5 20" xfId="1811"/>
    <cellStyle name="Обычный 5 21" xfId="1812"/>
    <cellStyle name="Обычный 5 22" xfId="1813"/>
    <cellStyle name="Обычный 5 23" xfId="1814"/>
    <cellStyle name="Обычный 5 24" xfId="1815"/>
    <cellStyle name="Обычный 5 25" xfId="1816"/>
    <cellStyle name="Обычный 5 26" xfId="1817"/>
    <cellStyle name="Обычный 5 3" xfId="1818"/>
    <cellStyle name="Обычный 5 4" xfId="1819"/>
    <cellStyle name="Обычный 5 5" xfId="1820"/>
    <cellStyle name="Обычный 5 6" xfId="1821"/>
    <cellStyle name="Обычный 5 7" xfId="1822"/>
    <cellStyle name="Обычный 5 8" xfId="1823"/>
    <cellStyle name="Обычный 5 9" xfId="1824"/>
    <cellStyle name="Обычный 6" xfId="1825"/>
    <cellStyle name="Обычный 7" xfId="1826"/>
    <cellStyle name="Обычный 8" xfId="1827"/>
    <cellStyle name="Обычный 9" xfId="1828"/>
    <cellStyle name="Плохой 10" xfId="1829"/>
    <cellStyle name="Плохой 11" xfId="1830"/>
    <cellStyle name="Плохой 12" xfId="1831"/>
    <cellStyle name="Плохой 13" xfId="1832"/>
    <cellStyle name="Плохой 14" xfId="1833"/>
    <cellStyle name="Плохой 15" xfId="1834"/>
    <cellStyle name="Плохой 16" xfId="1835"/>
    <cellStyle name="Плохой 17" xfId="1836"/>
    <cellStyle name="Плохой 18" xfId="1837"/>
    <cellStyle name="Плохой 19" xfId="1838"/>
    <cellStyle name="Плохой 2" xfId="1839"/>
    <cellStyle name="Плохой 20" xfId="1840"/>
    <cellStyle name="Плохой 21" xfId="1841"/>
    <cellStyle name="Плохой 22" xfId="1842"/>
    <cellStyle name="Плохой 23" xfId="1843"/>
    <cellStyle name="Плохой 24" xfId="1844"/>
    <cellStyle name="Плохой 25" xfId="1845"/>
    <cellStyle name="Плохой 26" xfId="1846"/>
    <cellStyle name="Плохой 3" xfId="1847"/>
    <cellStyle name="Плохой 4" xfId="1848"/>
    <cellStyle name="Плохой 5" xfId="1849"/>
    <cellStyle name="Плохой 6" xfId="1850"/>
    <cellStyle name="Плохой 7" xfId="1851"/>
    <cellStyle name="Плохой 8" xfId="1852"/>
    <cellStyle name="Плохой 9" xfId="1853"/>
    <cellStyle name="Пояснение 10" xfId="1854"/>
    <cellStyle name="Пояснение 11" xfId="1855"/>
    <cellStyle name="Пояснение 12" xfId="1856"/>
    <cellStyle name="Пояснение 13" xfId="1857"/>
    <cellStyle name="Пояснение 14" xfId="1858"/>
    <cellStyle name="Пояснение 15" xfId="1859"/>
    <cellStyle name="Пояснение 16" xfId="1860"/>
    <cellStyle name="Пояснение 17" xfId="1861"/>
    <cellStyle name="Пояснение 18" xfId="1862"/>
    <cellStyle name="Пояснение 19" xfId="1863"/>
    <cellStyle name="Пояснение 2" xfId="1864"/>
    <cellStyle name="Пояснение 20" xfId="1865"/>
    <cellStyle name="Пояснение 21" xfId="1866"/>
    <cellStyle name="Пояснение 22" xfId="1867"/>
    <cellStyle name="Пояснение 23" xfId="1868"/>
    <cellStyle name="Пояснение 24" xfId="1869"/>
    <cellStyle name="Пояснение 25" xfId="1870"/>
    <cellStyle name="Пояснение 26" xfId="1871"/>
    <cellStyle name="Пояснение 3" xfId="1872"/>
    <cellStyle name="Пояснение 4" xfId="1873"/>
    <cellStyle name="Пояснение 5" xfId="1874"/>
    <cellStyle name="Пояснение 6" xfId="1875"/>
    <cellStyle name="Пояснение 7" xfId="1876"/>
    <cellStyle name="Пояснение 8" xfId="1877"/>
    <cellStyle name="Пояснение 9" xfId="1878"/>
    <cellStyle name="Примечание 10" xfId="1879"/>
    <cellStyle name="Примечание 11" xfId="1880"/>
    <cellStyle name="Примечание 12" xfId="1881"/>
    <cellStyle name="Примечание 13" xfId="1882"/>
    <cellStyle name="Примечание 14" xfId="1883"/>
    <cellStyle name="Примечание 15" xfId="1884"/>
    <cellStyle name="Примечание 16" xfId="1885"/>
    <cellStyle name="Примечание 17" xfId="1886"/>
    <cellStyle name="Примечание 18" xfId="1887"/>
    <cellStyle name="Примечание 19" xfId="1888"/>
    <cellStyle name="Примечание 2" xfId="1889"/>
    <cellStyle name="Примечание 20" xfId="1890"/>
    <cellStyle name="Примечание 21" xfId="1891"/>
    <cellStyle name="Примечание 22" xfId="1892"/>
    <cellStyle name="Примечание 23" xfId="1893"/>
    <cellStyle name="Примечание 24" xfId="1894"/>
    <cellStyle name="Примечание 25" xfId="1895"/>
    <cellStyle name="Примечание 26" xfId="1896"/>
    <cellStyle name="Примечание 3" xfId="1897"/>
    <cellStyle name="Примечание 4" xfId="1898"/>
    <cellStyle name="Примечание 5" xfId="1899"/>
    <cellStyle name="Примечание 6" xfId="1900"/>
    <cellStyle name="Примечание 7" xfId="1901"/>
    <cellStyle name="Примечание 8" xfId="1902"/>
    <cellStyle name="Примечание 9" xfId="1903"/>
    <cellStyle name="Процентный 2 10" xfId="1904"/>
    <cellStyle name="Процентный 2 11" xfId="1905"/>
    <cellStyle name="Процентный 2 12" xfId="1906"/>
    <cellStyle name="Процентный 2 13" xfId="1907"/>
    <cellStyle name="Процентный 2 14" xfId="1908"/>
    <cellStyle name="Процентный 2 15" xfId="1909"/>
    <cellStyle name="Процентный 2 16" xfId="1910"/>
    <cellStyle name="Процентный 2 17" xfId="1911"/>
    <cellStyle name="Процентный 2 18" xfId="1912"/>
    <cellStyle name="Процентный 2 19" xfId="1913"/>
    <cellStyle name="Процентный 2 2" xfId="1914"/>
    <cellStyle name="Процентный 2 20" xfId="1915"/>
    <cellStyle name="Процентный 2 21" xfId="1916"/>
    <cellStyle name="Процентный 2 22" xfId="1917"/>
    <cellStyle name="Процентный 2 23" xfId="1918"/>
    <cellStyle name="Процентный 2 24" xfId="1919"/>
    <cellStyle name="Процентный 2 25" xfId="1920"/>
    <cellStyle name="Процентный 2 26" xfId="1921"/>
    <cellStyle name="Процентный 2 3" xfId="1922"/>
    <cellStyle name="Процентный 2 4" xfId="1923"/>
    <cellStyle name="Процентный 2 5" xfId="1924"/>
    <cellStyle name="Процентный 2 6" xfId="1925"/>
    <cellStyle name="Процентный 2 7" xfId="1926"/>
    <cellStyle name="Процентный 2 8" xfId="1927"/>
    <cellStyle name="Процентный 2 9" xfId="1928"/>
    <cellStyle name="Процентный 3" xfId="1929"/>
    <cellStyle name="Процентный 4" xfId="1930"/>
    <cellStyle name="Связанная ячейка 10" xfId="1931"/>
    <cellStyle name="Связанная ячейка 11" xfId="1932"/>
    <cellStyle name="Связанная ячейка 12" xfId="1933"/>
    <cellStyle name="Связанная ячейка 13" xfId="1934"/>
    <cellStyle name="Связанная ячейка 14" xfId="1935"/>
    <cellStyle name="Связанная ячейка 15" xfId="1936"/>
    <cellStyle name="Связанная ячейка 16" xfId="1937"/>
    <cellStyle name="Связанная ячейка 17" xfId="1938"/>
    <cellStyle name="Связанная ячейка 18" xfId="1939"/>
    <cellStyle name="Связанная ячейка 19" xfId="1940"/>
    <cellStyle name="Связанная ячейка 2" xfId="1941"/>
    <cellStyle name="Связанная ячейка 20" xfId="1942"/>
    <cellStyle name="Связанная ячейка 21" xfId="1943"/>
    <cellStyle name="Связанная ячейка 22" xfId="1944"/>
    <cellStyle name="Связанная ячейка 23" xfId="1945"/>
    <cellStyle name="Связанная ячейка 24" xfId="1946"/>
    <cellStyle name="Связанная ячейка 25" xfId="1947"/>
    <cellStyle name="Связанная ячейка 26" xfId="1948"/>
    <cellStyle name="Связанная ячейка 3" xfId="1949"/>
    <cellStyle name="Связанная ячейка 4" xfId="1950"/>
    <cellStyle name="Связанная ячейка 5" xfId="1951"/>
    <cellStyle name="Связанная ячейка 6" xfId="1952"/>
    <cellStyle name="Связанная ячейка 7" xfId="1953"/>
    <cellStyle name="Связанная ячейка 8" xfId="1954"/>
    <cellStyle name="Связанная ячейка 9" xfId="1955"/>
    <cellStyle name="Стиль 1" xfId="1956"/>
    <cellStyle name="Стиль 1 2" xfId="1957"/>
    <cellStyle name="Стиль 1 3" xfId="1958"/>
    <cellStyle name="Стиль 1_008 Ай-ти формы - шаблон" xfId="1959"/>
    <cellStyle name="Стиль 2" xfId="1960"/>
    <cellStyle name="Стиль_названий" xfId="1961"/>
    <cellStyle name="Текст предупреждения 10" xfId="1962"/>
    <cellStyle name="Текст предупреждения 11" xfId="1963"/>
    <cellStyle name="Текст предупреждения 12" xfId="1964"/>
    <cellStyle name="Текст предупреждения 13" xfId="1965"/>
    <cellStyle name="Текст предупреждения 14" xfId="1966"/>
    <cellStyle name="Текст предупреждения 15" xfId="1967"/>
    <cellStyle name="Текст предупреждения 16" xfId="1968"/>
    <cellStyle name="Текст предупреждения 17" xfId="1969"/>
    <cellStyle name="Текст предупреждения 18" xfId="1970"/>
    <cellStyle name="Текст предупреждения 19" xfId="1971"/>
    <cellStyle name="Текст предупреждения 2" xfId="1972"/>
    <cellStyle name="Текст предупреждения 20" xfId="1973"/>
    <cellStyle name="Текст предупреждения 21" xfId="1974"/>
    <cellStyle name="Текст предупреждения 22" xfId="1975"/>
    <cellStyle name="Текст предупреждения 23" xfId="1976"/>
    <cellStyle name="Текст предупреждения 24" xfId="1977"/>
    <cellStyle name="Текст предупреждения 25" xfId="1978"/>
    <cellStyle name="Текст предупреждения 26" xfId="1979"/>
    <cellStyle name="Текст предупреждения 3" xfId="1980"/>
    <cellStyle name="Текст предупреждения 4" xfId="1981"/>
    <cellStyle name="Текст предупреждения 5" xfId="1982"/>
    <cellStyle name="Текст предупреждения 6" xfId="1983"/>
    <cellStyle name="Текст предупреждения 7" xfId="1984"/>
    <cellStyle name="Текст предупреждения 8" xfId="1985"/>
    <cellStyle name="Текст предупреждения 9" xfId="1986"/>
    <cellStyle name="Тысячи [0]" xfId="1987"/>
    <cellStyle name="Тысячи_3Com" xfId="1988"/>
    <cellStyle name="Үђғһ‹һ‚һљ1" xfId="1989"/>
    <cellStyle name="Үђғһ‹һ‚һљ2" xfId="1990"/>
    <cellStyle name="Финансовый 10" xfId="1991"/>
    <cellStyle name="Финансовый 14" xfId="1992"/>
    <cellStyle name="Финансовый 17" xfId="1993"/>
    <cellStyle name="Финансовый 2" xfId="2064"/>
    <cellStyle name="Финансовый 2 10" xfId="1994"/>
    <cellStyle name="Финансовый 2 11" xfId="1995"/>
    <cellStyle name="Финансовый 2 12" xfId="1996"/>
    <cellStyle name="Финансовый 2 13" xfId="1997"/>
    <cellStyle name="Финансовый 2 14" xfId="1998"/>
    <cellStyle name="Финансовый 2 15" xfId="1999"/>
    <cellStyle name="Финансовый 2 16" xfId="2000"/>
    <cellStyle name="Финансовый 2 17" xfId="2001"/>
    <cellStyle name="Финансовый 2 18" xfId="2002"/>
    <cellStyle name="Финансовый 2 19" xfId="2003"/>
    <cellStyle name="Финансовый 2 2" xfId="2004"/>
    <cellStyle name="Финансовый 2 2 2" xfId="2005"/>
    <cellStyle name="Финансовый 2 2_204 540 пр 010 ЕТВИ на уточнение 2012 г." xfId="2006"/>
    <cellStyle name="Финансовый 2 20" xfId="2007"/>
    <cellStyle name="Финансовый 2 21" xfId="2008"/>
    <cellStyle name="Финансовый 2 22" xfId="2009"/>
    <cellStyle name="Финансовый 2 23" xfId="2010"/>
    <cellStyle name="Финансовый 2 24" xfId="2011"/>
    <cellStyle name="Финансовый 2 25" xfId="2012"/>
    <cellStyle name="Финансовый 2 26" xfId="2013"/>
    <cellStyle name="Финансовый 2 27" xfId="2014"/>
    <cellStyle name="Финансовый 2 28" xfId="2015"/>
    <cellStyle name="Финансовый 2 3" xfId="2016"/>
    <cellStyle name="Финансовый 2 4" xfId="2017"/>
    <cellStyle name="Финансовый 2 5" xfId="2018"/>
    <cellStyle name="Финансовый 2 6" xfId="2019"/>
    <cellStyle name="Финансовый 2 7" xfId="2020"/>
    <cellStyle name="Финансовый 2 8" xfId="2021"/>
    <cellStyle name="Финансовый 2 9" xfId="2022"/>
    <cellStyle name="Финансовый 20" xfId="2023"/>
    <cellStyle name="Финансовый 24" xfId="7"/>
    <cellStyle name="Финансовый 26" xfId="2024"/>
    <cellStyle name="Финансовый 3" xfId="2025"/>
    <cellStyle name="Финансовый 4" xfId="2026"/>
    <cellStyle name="Финансовый 5" xfId="2027"/>
    <cellStyle name="Финансовый 5 2" xfId="2028"/>
    <cellStyle name="Финансовый 5_План ФХД 2011 корректировка вер 3- 6 (с  доп доходами)" xfId="2029"/>
    <cellStyle name="Финансовый 6" xfId="2030"/>
    <cellStyle name="Финансовый 7" xfId="2031"/>
    <cellStyle name="Финансовый 8" xfId="2032"/>
    <cellStyle name="Хороший 10" xfId="2033"/>
    <cellStyle name="Хороший 11" xfId="2034"/>
    <cellStyle name="Хороший 12" xfId="2035"/>
    <cellStyle name="Хороший 13" xfId="2036"/>
    <cellStyle name="Хороший 14" xfId="2037"/>
    <cellStyle name="Хороший 15" xfId="2038"/>
    <cellStyle name="Хороший 16" xfId="2039"/>
    <cellStyle name="Хороший 17" xfId="2040"/>
    <cellStyle name="Хороший 18" xfId="2041"/>
    <cellStyle name="Хороший 19" xfId="2042"/>
    <cellStyle name="Хороший 2" xfId="2043"/>
    <cellStyle name="Хороший 20" xfId="2044"/>
    <cellStyle name="Хороший 21" xfId="2045"/>
    <cellStyle name="Хороший 22" xfId="2046"/>
    <cellStyle name="Хороший 23" xfId="2047"/>
    <cellStyle name="Хороший 24" xfId="2048"/>
    <cellStyle name="Хороший 25" xfId="2049"/>
    <cellStyle name="Хороший 26" xfId="2050"/>
    <cellStyle name="Хороший 3" xfId="2051"/>
    <cellStyle name="Хороший 4" xfId="2052"/>
    <cellStyle name="Хороший 5" xfId="2053"/>
    <cellStyle name="Хороший 6" xfId="2054"/>
    <cellStyle name="Хороший 7" xfId="2055"/>
    <cellStyle name="Хороший 8" xfId="2056"/>
    <cellStyle name="Хороший 9" xfId="2057"/>
    <cellStyle name="Цена" xfId="2058"/>
    <cellStyle name="Џђ?–…?’?›?" xfId="2059"/>
    <cellStyle name="Џђһ–…қ’қ›ү" xfId="2060"/>
    <cellStyle name="Џђћ–…ќ’ќ›‰" xfId="206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133"/>
  <sheetViews>
    <sheetView tabSelected="1" view="pageBreakPreview" topLeftCell="B3" zoomScaleNormal="100" zoomScaleSheetLayoutView="100" workbookViewId="0">
      <selection activeCell="B3" sqref="B3:Y3"/>
    </sheetView>
  </sheetViews>
  <sheetFormatPr defaultColWidth="11.5703125" defaultRowHeight="10.5"/>
  <cols>
    <col min="1" max="1" width="0" style="4" hidden="1" customWidth="1"/>
    <col min="2" max="2" width="4.85546875" style="4" customWidth="1"/>
    <col min="3" max="3" width="12.42578125" style="4" customWidth="1"/>
    <col min="4" max="4" width="6.140625" style="4" customWidth="1"/>
    <col min="5" max="5" width="15.140625" style="4" customWidth="1"/>
    <col min="6" max="6" width="14.5703125" style="4" customWidth="1"/>
    <col min="7" max="7" width="15.140625" style="4" customWidth="1"/>
    <col min="8" max="8" width="15.42578125" style="4" customWidth="1"/>
    <col min="9" max="9" width="16.28515625" style="4" customWidth="1"/>
    <col min="10" max="10" width="19.5703125" style="4" customWidth="1"/>
    <col min="11" max="11" width="15.140625" style="4" customWidth="1"/>
    <col min="12" max="12" width="16" style="4" customWidth="1"/>
    <col min="13" max="13" width="4" style="4" customWidth="1"/>
    <col min="14" max="14" width="5.42578125" style="10" customWidth="1"/>
    <col min="15" max="15" width="8.140625" style="13" customWidth="1"/>
    <col min="16" max="16" width="12" style="14" customWidth="1"/>
    <col min="17" max="17" width="11.42578125" style="14" customWidth="1"/>
    <col min="18" max="18" width="8.42578125" style="4" customWidth="1"/>
    <col min="19" max="19" width="13.7109375" style="4" customWidth="1"/>
    <col min="20" max="20" width="11.42578125" style="4" customWidth="1"/>
    <col min="21" max="21" width="9.28515625" style="4" customWidth="1"/>
    <col min="22" max="22" width="9" style="4" customWidth="1"/>
    <col min="23" max="23" width="9.5703125" style="4" customWidth="1"/>
    <col min="24" max="24" width="3.7109375" style="4" customWidth="1"/>
    <col min="25" max="25" width="5.7109375" style="4" customWidth="1"/>
    <col min="26" max="16384" width="11.5703125" style="4"/>
  </cols>
  <sheetData>
    <row r="1" spans="1:25">
      <c r="O1" s="4"/>
      <c r="P1" s="4"/>
      <c r="Q1" s="4"/>
    </row>
    <row r="2" spans="1:25" ht="21.75" customHeight="1">
      <c r="A2" s="76" t="s">
        <v>697</v>
      </c>
      <c r="B2" s="76"/>
      <c r="C2" s="76"/>
      <c r="D2" s="76"/>
      <c r="E2" s="76"/>
      <c r="F2" s="76"/>
      <c r="G2" s="76"/>
      <c r="H2" s="76"/>
      <c r="I2" s="76"/>
      <c r="J2" s="76"/>
      <c r="K2" s="76"/>
      <c r="L2" s="76"/>
      <c r="M2" s="76"/>
      <c r="N2" s="76"/>
      <c r="O2" s="76"/>
      <c r="P2" s="76"/>
      <c r="Q2" s="76"/>
      <c r="R2" s="76"/>
      <c r="S2" s="76"/>
      <c r="T2" s="76"/>
      <c r="U2" s="76"/>
      <c r="V2" s="76"/>
      <c r="W2" s="76"/>
      <c r="X2" s="76"/>
    </row>
    <row r="3" spans="1:25">
      <c r="B3" s="77" t="s">
        <v>61</v>
      </c>
      <c r="C3" s="77"/>
      <c r="D3" s="77"/>
      <c r="E3" s="77"/>
      <c r="F3" s="77"/>
      <c r="G3" s="77"/>
      <c r="H3" s="77"/>
      <c r="I3" s="77"/>
      <c r="J3" s="77"/>
      <c r="K3" s="77"/>
      <c r="L3" s="77"/>
      <c r="M3" s="77"/>
      <c r="N3" s="77"/>
      <c r="O3" s="77"/>
      <c r="P3" s="77"/>
      <c r="Q3" s="77"/>
      <c r="R3" s="77"/>
      <c r="S3" s="77"/>
      <c r="T3" s="77"/>
      <c r="U3" s="77"/>
      <c r="V3" s="77"/>
      <c r="W3" s="77"/>
      <c r="X3" s="77"/>
      <c r="Y3" s="77"/>
    </row>
    <row r="4" spans="1:25" ht="30" customHeight="1">
      <c r="B4" s="78" t="s">
        <v>60</v>
      </c>
      <c r="C4" s="78"/>
      <c r="D4" s="78"/>
      <c r="F4" s="11"/>
      <c r="G4" s="11"/>
      <c r="H4" s="12"/>
      <c r="I4" s="12"/>
    </row>
    <row r="5" spans="1:25" ht="30.6" customHeight="1">
      <c r="B5" s="63" t="s">
        <v>59</v>
      </c>
      <c r="C5" s="63"/>
      <c r="D5" s="15" t="s">
        <v>58</v>
      </c>
      <c r="E5" s="79" t="s">
        <v>57</v>
      </c>
      <c r="F5" s="79"/>
      <c r="G5" s="80" t="s">
        <v>56</v>
      </c>
      <c r="H5" s="81"/>
      <c r="I5" s="16" t="s">
        <v>55</v>
      </c>
      <c r="M5" s="12"/>
      <c r="P5" s="17"/>
      <c r="U5" s="18"/>
      <c r="V5" s="18"/>
      <c r="W5" s="18"/>
    </row>
    <row r="6" spans="1:25" ht="21">
      <c r="B6" s="63"/>
      <c r="C6" s="63"/>
      <c r="D6" s="15" t="s">
        <v>54</v>
      </c>
      <c r="E6" s="79"/>
      <c r="F6" s="79"/>
      <c r="G6" s="82"/>
      <c r="H6" s="83"/>
      <c r="I6" s="16"/>
      <c r="M6" s="12"/>
      <c r="N6" s="19"/>
      <c r="O6" s="20"/>
      <c r="P6" s="17"/>
      <c r="Q6" s="17"/>
      <c r="R6" s="21"/>
      <c r="S6" s="21"/>
      <c r="T6" s="21"/>
      <c r="U6" s="18"/>
      <c r="V6" s="18"/>
      <c r="W6" s="18"/>
      <c r="X6" s="18"/>
    </row>
    <row r="7" spans="1:25">
      <c r="B7" s="63">
        <v>1</v>
      </c>
      <c r="C7" s="63"/>
      <c r="D7" s="6">
        <v>2</v>
      </c>
      <c r="E7" s="63">
        <v>3</v>
      </c>
      <c r="F7" s="63"/>
      <c r="G7" s="70">
        <v>4</v>
      </c>
      <c r="H7" s="71"/>
      <c r="I7" s="22">
        <v>6</v>
      </c>
      <c r="M7" s="12"/>
      <c r="N7" s="19"/>
      <c r="O7" s="20"/>
      <c r="P7" s="17"/>
      <c r="Q7" s="17"/>
      <c r="R7" s="21"/>
      <c r="S7" s="21"/>
      <c r="T7" s="21"/>
      <c r="U7" s="18"/>
      <c r="V7" s="18"/>
      <c r="W7" s="18"/>
      <c r="X7" s="18"/>
    </row>
    <row r="8" spans="1:25" ht="51" customHeight="1">
      <c r="B8" s="72">
        <v>120840005043</v>
      </c>
      <c r="C8" s="72"/>
      <c r="D8" s="7"/>
      <c r="E8" s="73" t="s">
        <v>53</v>
      </c>
      <c r="F8" s="73"/>
      <c r="G8" s="74" t="s">
        <v>52</v>
      </c>
      <c r="H8" s="75"/>
      <c r="I8" s="23">
        <v>2023</v>
      </c>
      <c r="M8" s="12"/>
      <c r="N8" s="19"/>
      <c r="O8" s="20"/>
      <c r="P8" s="17"/>
      <c r="Q8" s="17"/>
      <c r="R8" s="21"/>
      <c r="S8" s="21"/>
      <c r="T8" s="21"/>
      <c r="U8" s="18"/>
      <c r="V8" s="18"/>
      <c r="W8" s="18"/>
      <c r="X8" s="18"/>
    </row>
    <row r="9" spans="1:25">
      <c r="B9" s="64" t="s">
        <v>51</v>
      </c>
      <c r="C9" s="64"/>
      <c r="D9" s="65"/>
      <c r="E9" s="64"/>
      <c r="F9" s="11"/>
      <c r="G9" s="11"/>
      <c r="H9" s="12"/>
      <c r="I9" s="12"/>
    </row>
    <row r="10" spans="1:25" ht="23.25" customHeight="1">
      <c r="B10" s="60" t="s">
        <v>50</v>
      </c>
      <c r="C10" s="66" t="s">
        <v>49</v>
      </c>
      <c r="D10" s="63" t="s">
        <v>48</v>
      </c>
      <c r="E10" s="67" t="s">
        <v>47</v>
      </c>
      <c r="F10" s="68" t="s">
        <v>46</v>
      </c>
      <c r="G10" s="68" t="s">
        <v>45</v>
      </c>
      <c r="H10" s="69" t="s">
        <v>44</v>
      </c>
      <c r="I10" s="69" t="s">
        <v>43</v>
      </c>
      <c r="J10" s="60" t="s">
        <v>42</v>
      </c>
      <c r="K10" s="66" t="s">
        <v>41</v>
      </c>
      <c r="L10" s="63" t="s">
        <v>40</v>
      </c>
      <c r="M10" s="63"/>
      <c r="N10" s="55" t="s">
        <v>39</v>
      </c>
      <c r="O10" s="56" t="s">
        <v>38</v>
      </c>
      <c r="P10" s="57" t="s">
        <v>37</v>
      </c>
      <c r="Q10" s="58" t="s">
        <v>36</v>
      </c>
      <c r="R10" s="59" t="s">
        <v>35</v>
      </c>
      <c r="S10" s="60" t="s">
        <v>34</v>
      </c>
      <c r="T10" s="60" t="s">
        <v>33</v>
      </c>
      <c r="U10" s="61" t="s">
        <v>32</v>
      </c>
      <c r="V10" s="61" t="s">
        <v>31</v>
      </c>
      <c r="W10" s="61" t="s">
        <v>30</v>
      </c>
      <c r="X10" s="62" t="s">
        <v>29</v>
      </c>
      <c r="Y10" s="54" t="s">
        <v>28</v>
      </c>
    </row>
    <row r="11" spans="1:25" ht="115.5" customHeight="1">
      <c r="B11" s="60"/>
      <c r="C11" s="66"/>
      <c r="D11" s="63"/>
      <c r="E11" s="67"/>
      <c r="F11" s="68"/>
      <c r="G11" s="68"/>
      <c r="H11" s="69"/>
      <c r="I11" s="69"/>
      <c r="J11" s="60"/>
      <c r="K11" s="66"/>
      <c r="L11" s="63"/>
      <c r="M11" s="63"/>
      <c r="N11" s="55"/>
      <c r="O11" s="56"/>
      <c r="P11" s="57"/>
      <c r="Q11" s="58"/>
      <c r="R11" s="59"/>
      <c r="S11" s="60"/>
      <c r="T11" s="60"/>
      <c r="U11" s="61"/>
      <c r="V11" s="61"/>
      <c r="W11" s="61"/>
      <c r="X11" s="62"/>
      <c r="Y11" s="54"/>
    </row>
    <row r="12" spans="1:25" ht="14.25">
      <c r="B12" s="24">
        <v>1</v>
      </c>
      <c r="C12" s="24">
        <v>2</v>
      </c>
      <c r="D12" s="25">
        <v>3</v>
      </c>
      <c r="E12" s="24">
        <v>4</v>
      </c>
      <c r="F12" s="24">
        <v>5</v>
      </c>
      <c r="G12" s="24">
        <v>6</v>
      </c>
      <c r="H12" s="24">
        <v>7</v>
      </c>
      <c r="I12" s="24">
        <v>8</v>
      </c>
      <c r="J12" s="24">
        <v>9</v>
      </c>
      <c r="K12" s="24">
        <v>10</v>
      </c>
      <c r="L12" s="24">
        <v>11</v>
      </c>
      <c r="M12" s="24">
        <v>12</v>
      </c>
      <c r="N12" s="26">
        <v>13</v>
      </c>
      <c r="O12" s="24">
        <v>14</v>
      </c>
      <c r="P12" s="24">
        <v>15</v>
      </c>
      <c r="Q12" s="24">
        <v>16</v>
      </c>
      <c r="R12" s="24">
        <v>17</v>
      </c>
      <c r="S12" s="24">
        <v>18</v>
      </c>
      <c r="T12" s="24">
        <v>19</v>
      </c>
      <c r="U12" s="24">
        <v>20</v>
      </c>
      <c r="V12" s="24">
        <v>21</v>
      </c>
      <c r="W12" s="24">
        <v>22</v>
      </c>
      <c r="X12" s="24">
        <v>23</v>
      </c>
      <c r="Y12" s="24">
        <v>24</v>
      </c>
    </row>
    <row r="13" spans="1:25" ht="73.5" hidden="1" customHeight="1">
      <c r="B13" s="6">
        <v>1</v>
      </c>
      <c r="C13" s="1" t="s">
        <v>1</v>
      </c>
      <c r="D13" s="1" t="s">
        <v>5</v>
      </c>
      <c r="E13" s="6" t="s">
        <v>17</v>
      </c>
      <c r="F13" s="1" t="s">
        <v>101</v>
      </c>
      <c r="G13" s="1" t="s">
        <v>16</v>
      </c>
      <c r="H13" s="1" t="s">
        <v>102</v>
      </c>
      <c r="I13" s="1" t="s">
        <v>15</v>
      </c>
      <c r="J13" s="1" t="s">
        <v>14</v>
      </c>
      <c r="K13" s="1" t="s">
        <v>13</v>
      </c>
      <c r="L13" s="1" t="s">
        <v>0</v>
      </c>
      <c r="M13" s="6"/>
      <c r="N13" s="8" t="s">
        <v>660</v>
      </c>
      <c r="O13" s="6">
        <v>30</v>
      </c>
      <c r="P13" s="9">
        <v>3900</v>
      </c>
      <c r="Q13" s="9">
        <f t="shared" ref="Q13:Q24" si="0">O13*P13</f>
        <v>117000</v>
      </c>
      <c r="R13" s="1" t="s">
        <v>2</v>
      </c>
      <c r="S13" s="6" t="s">
        <v>4</v>
      </c>
      <c r="T13" s="6" t="s">
        <v>3</v>
      </c>
      <c r="U13" s="6">
        <v>711310000</v>
      </c>
      <c r="V13" s="1" t="s">
        <v>655</v>
      </c>
      <c r="W13" s="1" t="s">
        <v>656</v>
      </c>
      <c r="X13" s="6">
        <v>0</v>
      </c>
      <c r="Y13" s="6"/>
    </row>
    <row r="14" spans="1:25" ht="52.5" hidden="1">
      <c r="B14" s="6">
        <v>2</v>
      </c>
      <c r="C14" s="1" t="s">
        <v>1</v>
      </c>
      <c r="D14" s="1" t="s">
        <v>5</v>
      </c>
      <c r="E14" s="6" t="s">
        <v>24</v>
      </c>
      <c r="F14" s="1" t="s">
        <v>23</v>
      </c>
      <c r="G14" s="1" t="s">
        <v>22</v>
      </c>
      <c r="H14" s="1" t="s">
        <v>21</v>
      </c>
      <c r="I14" s="1" t="s">
        <v>20</v>
      </c>
      <c r="J14" s="1" t="s">
        <v>103</v>
      </c>
      <c r="K14" s="1" t="s">
        <v>25</v>
      </c>
      <c r="L14" s="1" t="s">
        <v>0</v>
      </c>
      <c r="M14" s="6"/>
      <c r="N14" s="8" t="s">
        <v>660</v>
      </c>
      <c r="O14" s="6">
        <v>27</v>
      </c>
      <c r="P14" s="9">
        <v>4700</v>
      </c>
      <c r="Q14" s="9">
        <f t="shared" si="0"/>
        <v>126900</v>
      </c>
      <c r="R14" s="1" t="s">
        <v>2</v>
      </c>
      <c r="S14" s="6" t="s">
        <v>4</v>
      </c>
      <c r="T14" s="6" t="s">
        <v>3</v>
      </c>
      <c r="U14" s="6">
        <v>711310000</v>
      </c>
      <c r="V14" s="1" t="s">
        <v>655</v>
      </c>
      <c r="W14" s="1" t="s">
        <v>656</v>
      </c>
      <c r="X14" s="6">
        <v>0</v>
      </c>
      <c r="Y14" s="6"/>
    </row>
    <row r="15" spans="1:25" ht="71.25" hidden="1" customHeight="1">
      <c r="B15" s="6">
        <v>3</v>
      </c>
      <c r="C15" s="1" t="s">
        <v>1</v>
      </c>
      <c r="D15" s="1" t="s">
        <v>5</v>
      </c>
      <c r="E15" s="6" t="s">
        <v>24</v>
      </c>
      <c r="F15" s="1" t="s">
        <v>23</v>
      </c>
      <c r="G15" s="1" t="s">
        <v>22</v>
      </c>
      <c r="H15" s="1" t="s">
        <v>21</v>
      </c>
      <c r="I15" s="1" t="s">
        <v>20</v>
      </c>
      <c r="J15" s="1" t="s">
        <v>103</v>
      </c>
      <c r="K15" s="1" t="s">
        <v>62</v>
      </c>
      <c r="L15" s="1" t="s">
        <v>0</v>
      </c>
      <c r="M15" s="6"/>
      <c r="N15" s="8" t="s">
        <v>660</v>
      </c>
      <c r="O15" s="6">
        <v>30</v>
      </c>
      <c r="P15" s="9">
        <v>13000</v>
      </c>
      <c r="Q15" s="9">
        <f t="shared" si="0"/>
        <v>390000</v>
      </c>
      <c r="R15" s="1" t="s">
        <v>2</v>
      </c>
      <c r="S15" s="6" t="s">
        <v>4</v>
      </c>
      <c r="T15" s="6" t="s">
        <v>3</v>
      </c>
      <c r="U15" s="6">
        <v>711310000</v>
      </c>
      <c r="V15" s="1" t="s">
        <v>655</v>
      </c>
      <c r="W15" s="1" t="s">
        <v>656</v>
      </c>
      <c r="X15" s="6">
        <v>0</v>
      </c>
      <c r="Y15" s="6"/>
    </row>
    <row r="16" spans="1:25" ht="71.25" hidden="1" customHeight="1">
      <c r="B16" s="6">
        <v>4</v>
      </c>
      <c r="C16" s="1" t="s">
        <v>1</v>
      </c>
      <c r="D16" s="1" t="s">
        <v>5</v>
      </c>
      <c r="E16" s="6" t="s">
        <v>19</v>
      </c>
      <c r="F16" s="1" t="s">
        <v>107</v>
      </c>
      <c r="G16" s="1" t="s">
        <v>108</v>
      </c>
      <c r="H16" s="1" t="s">
        <v>109</v>
      </c>
      <c r="I16" s="1" t="s">
        <v>110</v>
      </c>
      <c r="J16" s="1" t="s">
        <v>111</v>
      </c>
      <c r="K16" s="1" t="s">
        <v>18</v>
      </c>
      <c r="L16" s="1" t="s">
        <v>0</v>
      </c>
      <c r="M16" s="6"/>
      <c r="N16" s="8" t="s">
        <v>660</v>
      </c>
      <c r="O16" s="6">
        <v>10</v>
      </c>
      <c r="P16" s="9">
        <v>15600</v>
      </c>
      <c r="Q16" s="9">
        <f t="shared" si="0"/>
        <v>156000</v>
      </c>
      <c r="R16" s="1" t="s">
        <v>2</v>
      </c>
      <c r="S16" s="6" t="s">
        <v>4</v>
      </c>
      <c r="T16" s="6" t="s">
        <v>3</v>
      </c>
      <c r="U16" s="6">
        <v>711310000</v>
      </c>
      <c r="V16" s="1" t="s">
        <v>655</v>
      </c>
      <c r="W16" s="1" t="s">
        <v>656</v>
      </c>
      <c r="X16" s="6">
        <v>0</v>
      </c>
      <c r="Y16" s="6"/>
    </row>
    <row r="17" spans="1:25" ht="71.25" hidden="1" customHeight="1">
      <c r="B17" s="6">
        <v>5</v>
      </c>
      <c r="C17" s="1" t="s">
        <v>1</v>
      </c>
      <c r="D17" s="1" t="s">
        <v>5</v>
      </c>
      <c r="E17" s="6" t="s">
        <v>27</v>
      </c>
      <c r="F17" s="1" t="s">
        <v>104</v>
      </c>
      <c r="G17" s="1" t="s">
        <v>26</v>
      </c>
      <c r="H17" s="1" t="s">
        <v>105</v>
      </c>
      <c r="I17" s="1" t="s">
        <v>106</v>
      </c>
      <c r="J17" s="1" t="s">
        <v>104</v>
      </c>
      <c r="K17" s="1" t="s">
        <v>26</v>
      </c>
      <c r="L17" s="1" t="s">
        <v>0</v>
      </c>
      <c r="M17" s="6"/>
      <c r="N17" s="8" t="s">
        <v>660</v>
      </c>
      <c r="O17" s="6">
        <v>20</v>
      </c>
      <c r="P17" s="9">
        <v>5000</v>
      </c>
      <c r="Q17" s="9">
        <f t="shared" si="0"/>
        <v>100000</v>
      </c>
      <c r="R17" s="1" t="s">
        <v>2</v>
      </c>
      <c r="S17" s="6" t="s">
        <v>4</v>
      </c>
      <c r="T17" s="6" t="s">
        <v>3</v>
      </c>
      <c r="U17" s="6">
        <v>711310000</v>
      </c>
      <c r="V17" s="1" t="s">
        <v>655</v>
      </c>
      <c r="W17" s="1" t="s">
        <v>656</v>
      </c>
      <c r="X17" s="6">
        <v>0</v>
      </c>
      <c r="Y17" s="6"/>
    </row>
    <row r="18" spans="1:25" ht="52.5" hidden="1">
      <c r="B18" s="6">
        <v>6</v>
      </c>
      <c r="C18" s="1" t="s">
        <v>1</v>
      </c>
      <c r="D18" s="1" t="s">
        <v>5</v>
      </c>
      <c r="E18" s="6" t="s">
        <v>89</v>
      </c>
      <c r="F18" s="1" t="s">
        <v>112</v>
      </c>
      <c r="G18" s="1" t="s">
        <v>11</v>
      </c>
      <c r="H18" s="1" t="s">
        <v>113</v>
      </c>
      <c r="I18" s="1" t="s">
        <v>114</v>
      </c>
      <c r="J18" s="1" t="s">
        <v>112</v>
      </c>
      <c r="K18" s="1" t="s">
        <v>11</v>
      </c>
      <c r="L18" s="1" t="s">
        <v>0</v>
      </c>
      <c r="M18" s="6"/>
      <c r="N18" s="8" t="s">
        <v>660</v>
      </c>
      <c r="O18" s="6">
        <v>50</v>
      </c>
      <c r="P18" s="9">
        <v>5500</v>
      </c>
      <c r="Q18" s="9">
        <f t="shared" si="0"/>
        <v>275000</v>
      </c>
      <c r="R18" s="1" t="s">
        <v>2</v>
      </c>
      <c r="S18" s="6" t="s">
        <v>4</v>
      </c>
      <c r="T18" s="6" t="s">
        <v>3</v>
      </c>
      <c r="U18" s="6">
        <v>711310000</v>
      </c>
      <c r="V18" s="1" t="s">
        <v>655</v>
      </c>
      <c r="W18" s="1" t="s">
        <v>656</v>
      </c>
      <c r="X18" s="6">
        <v>0</v>
      </c>
      <c r="Y18" s="6"/>
    </row>
    <row r="19" spans="1:25" s="41" customFormat="1" ht="62.25" customHeight="1">
      <c r="A19" s="4"/>
      <c r="B19" s="37">
        <v>7</v>
      </c>
      <c r="C19" s="38" t="s">
        <v>1</v>
      </c>
      <c r="D19" s="38" t="s">
        <v>5</v>
      </c>
      <c r="E19" s="37" t="s">
        <v>7</v>
      </c>
      <c r="F19" s="38" t="s">
        <v>116</v>
      </c>
      <c r="G19" s="38" t="s">
        <v>116</v>
      </c>
      <c r="H19" s="38" t="s">
        <v>117</v>
      </c>
      <c r="I19" s="38" t="s">
        <v>118</v>
      </c>
      <c r="J19" s="38" t="s">
        <v>119</v>
      </c>
      <c r="K19" s="38" t="s">
        <v>115</v>
      </c>
      <c r="L19" s="38" t="s">
        <v>210</v>
      </c>
      <c r="M19" s="37"/>
      <c r="N19" s="39" t="s">
        <v>660</v>
      </c>
      <c r="O19" s="37">
        <v>12</v>
      </c>
      <c r="P19" s="40">
        <v>15000</v>
      </c>
      <c r="Q19" s="40">
        <f t="shared" si="0"/>
        <v>180000</v>
      </c>
      <c r="R19" s="38" t="s">
        <v>99</v>
      </c>
      <c r="S19" s="37" t="s">
        <v>4</v>
      </c>
      <c r="T19" s="37" t="s">
        <v>3</v>
      </c>
      <c r="U19" s="37">
        <v>711310000</v>
      </c>
      <c r="V19" s="38" t="s">
        <v>655</v>
      </c>
      <c r="W19" s="38" t="s">
        <v>656</v>
      </c>
      <c r="X19" s="37">
        <v>0</v>
      </c>
      <c r="Y19" s="37"/>
    </row>
    <row r="20" spans="1:25" s="41" customFormat="1" ht="52.5">
      <c r="A20" s="4"/>
      <c r="B20" s="37">
        <v>8</v>
      </c>
      <c r="C20" s="38" t="s">
        <v>1</v>
      </c>
      <c r="D20" s="38" t="s">
        <v>5</v>
      </c>
      <c r="E20" s="37" t="s">
        <v>7</v>
      </c>
      <c r="F20" s="38" t="s">
        <v>116</v>
      </c>
      <c r="G20" s="38" t="s">
        <v>116</v>
      </c>
      <c r="H20" s="38" t="s">
        <v>117</v>
      </c>
      <c r="I20" s="38" t="s">
        <v>118</v>
      </c>
      <c r="J20" s="38" t="s">
        <v>120</v>
      </c>
      <c r="K20" s="38" t="s">
        <v>63</v>
      </c>
      <c r="L20" s="38" t="s">
        <v>210</v>
      </c>
      <c r="M20" s="37"/>
      <c r="N20" s="39" t="s">
        <v>660</v>
      </c>
      <c r="O20" s="37">
        <v>12</v>
      </c>
      <c r="P20" s="40">
        <v>15000</v>
      </c>
      <c r="Q20" s="40">
        <f t="shared" si="0"/>
        <v>180000</v>
      </c>
      <c r="R20" s="38" t="s">
        <v>99</v>
      </c>
      <c r="S20" s="37" t="s">
        <v>4</v>
      </c>
      <c r="T20" s="37" t="s">
        <v>3</v>
      </c>
      <c r="U20" s="37">
        <v>711310000</v>
      </c>
      <c r="V20" s="38" t="s">
        <v>655</v>
      </c>
      <c r="W20" s="38" t="s">
        <v>656</v>
      </c>
      <c r="X20" s="37">
        <v>0</v>
      </c>
      <c r="Y20" s="37"/>
    </row>
    <row r="21" spans="1:25" s="41" customFormat="1" ht="72" customHeight="1">
      <c r="A21" s="4"/>
      <c r="B21" s="37">
        <v>9</v>
      </c>
      <c r="C21" s="38" t="s">
        <v>1</v>
      </c>
      <c r="D21" s="38" t="s">
        <v>5</v>
      </c>
      <c r="E21" s="37" t="s">
        <v>7</v>
      </c>
      <c r="F21" s="38" t="s">
        <v>116</v>
      </c>
      <c r="G21" s="38" t="s">
        <v>116</v>
      </c>
      <c r="H21" s="38" t="s">
        <v>117</v>
      </c>
      <c r="I21" s="38" t="s">
        <v>118</v>
      </c>
      <c r="J21" s="38" t="s">
        <v>121</v>
      </c>
      <c r="K21" s="38" t="s">
        <v>64</v>
      </c>
      <c r="L21" s="38" t="s">
        <v>210</v>
      </c>
      <c r="M21" s="37"/>
      <c r="N21" s="39" t="s">
        <v>660</v>
      </c>
      <c r="O21" s="37">
        <v>12</v>
      </c>
      <c r="P21" s="40">
        <v>15000</v>
      </c>
      <c r="Q21" s="40">
        <f t="shared" si="0"/>
        <v>180000</v>
      </c>
      <c r="R21" s="38" t="s">
        <v>99</v>
      </c>
      <c r="S21" s="37" t="s">
        <v>4</v>
      </c>
      <c r="T21" s="37" t="s">
        <v>3</v>
      </c>
      <c r="U21" s="37">
        <v>711310000</v>
      </c>
      <c r="V21" s="38" t="s">
        <v>655</v>
      </c>
      <c r="W21" s="38" t="s">
        <v>656</v>
      </c>
      <c r="X21" s="37">
        <v>0</v>
      </c>
      <c r="Y21" s="37"/>
    </row>
    <row r="22" spans="1:25" s="41" customFormat="1" ht="75" customHeight="1">
      <c r="A22" s="4"/>
      <c r="B22" s="37">
        <v>10</v>
      </c>
      <c r="C22" s="38" t="s">
        <v>1</v>
      </c>
      <c r="D22" s="38" t="s">
        <v>5</v>
      </c>
      <c r="E22" s="37" t="s">
        <v>7</v>
      </c>
      <c r="F22" s="38" t="s">
        <v>116</v>
      </c>
      <c r="G22" s="38" t="s">
        <v>116</v>
      </c>
      <c r="H22" s="38" t="s">
        <v>117</v>
      </c>
      <c r="I22" s="38" t="s">
        <v>118</v>
      </c>
      <c r="J22" s="38" t="s">
        <v>122</v>
      </c>
      <c r="K22" s="38" t="s">
        <v>65</v>
      </c>
      <c r="L22" s="38" t="s">
        <v>210</v>
      </c>
      <c r="M22" s="37"/>
      <c r="N22" s="39" t="s">
        <v>660</v>
      </c>
      <c r="O22" s="37">
        <v>12</v>
      </c>
      <c r="P22" s="40">
        <v>15000</v>
      </c>
      <c r="Q22" s="40">
        <f t="shared" si="0"/>
        <v>180000</v>
      </c>
      <c r="R22" s="38" t="s">
        <v>99</v>
      </c>
      <c r="S22" s="37" t="s">
        <v>4</v>
      </c>
      <c r="T22" s="37" t="s">
        <v>3</v>
      </c>
      <c r="U22" s="37">
        <v>711310000</v>
      </c>
      <c r="V22" s="38" t="s">
        <v>655</v>
      </c>
      <c r="W22" s="38" t="s">
        <v>656</v>
      </c>
      <c r="X22" s="37">
        <v>0</v>
      </c>
      <c r="Y22" s="37"/>
    </row>
    <row r="23" spans="1:25" ht="75" hidden="1" customHeight="1">
      <c r="B23" s="6">
        <v>11</v>
      </c>
      <c r="C23" s="1" t="s">
        <v>1</v>
      </c>
      <c r="D23" s="1" t="s">
        <v>5</v>
      </c>
      <c r="E23" s="6" t="s">
        <v>7</v>
      </c>
      <c r="F23" s="1" t="s">
        <v>116</v>
      </c>
      <c r="G23" s="1" t="s">
        <v>116</v>
      </c>
      <c r="H23" s="1" t="s">
        <v>117</v>
      </c>
      <c r="I23" s="1" t="s">
        <v>118</v>
      </c>
      <c r="J23" s="1" t="s">
        <v>123</v>
      </c>
      <c r="K23" s="1" t="s">
        <v>484</v>
      </c>
      <c r="L23" s="1" t="s">
        <v>210</v>
      </c>
      <c r="M23" s="6"/>
      <c r="N23" s="8" t="s">
        <v>660</v>
      </c>
      <c r="O23" s="6">
        <v>4</v>
      </c>
      <c r="P23" s="9">
        <v>72000</v>
      </c>
      <c r="Q23" s="9">
        <f t="shared" si="0"/>
        <v>288000</v>
      </c>
      <c r="R23" s="1" t="s">
        <v>2</v>
      </c>
      <c r="S23" s="6" t="s">
        <v>4</v>
      </c>
      <c r="T23" s="6" t="s">
        <v>3</v>
      </c>
      <c r="U23" s="6">
        <v>711310000</v>
      </c>
      <c r="V23" s="1" t="s">
        <v>655</v>
      </c>
      <c r="W23" s="1" t="s">
        <v>656</v>
      </c>
      <c r="X23" s="6">
        <v>0</v>
      </c>
      <c r="Y23" s="6"/>
    </row>
    <row r="24" spans="1:25" ht="75" hidden="1" customHeight="1">
      <c r="B24" s="6">
        <v>12</v>
      </c>
      <c r="C24" s="1" t="s">
        <v>1</v>
      </c>
      <c r="D24" s="1" t="s">
        <v>5</v>
      </c>
      <c r="E24" s="6" t="s">
        <v>7</v>
      </c>
      <c r="F24" s="1" t="s">
        <v>116</v>
      </c>
      <c r="G24" s="1" t="s">
        <v>116</v>
      </c>
      <c r="H24" s="1" t="s">
        <v>117</v>
      </c>
      <c r="I24" s="1" t="s">
        <v>118</v>
      </c>
      <c r="J24" s="1" t="s">
        <v>124</v>
      </c>
      <c r="K24" s="1" t="s">
        <v>66</v>
      </c>
      <c r="L24" s="1" t="s">
        <v>210</v>
      </c>
      <c r="M24" s="6"/>
      <c r="N24" s="8" t="s">
        <v>660</v>
      </c>
      <c r="O24" s="6">
        <v>4</v>
      </c>
      <c r="P24" s="9">
        <v>72000</v>
      </c>
      <c r="Q24" s="9">
        <f t="shared" si="0"/>
        <v>288000</v>
      </c>
      <c r="R24" s="1" t="s">
        <v>2</v>
      </c>
      <c r="S24" s="6" t="s">
        <v>4</v>
      </c>
      <c r="T24" s="6" t="s">
        <v>3</v>
      </c>
      <c r="U24" s="6">
        <v>711310000</v>
      </c>
      <c r="V24" s="1" t="s">
        <v>655</v>
      </c>
      <c r="W24" s="1" t="s">
        <v>656</v>
      </c>
      <c r="X24" s="6">
        <v>0</v>
      </c>
      <c r="Y24" s="6"/>
    </row>
    <row r="25" spans="1:25" ht="75" hidden="1" customHeight="1">
      <c r="B25" s="6">
        <v>13</v>
      </c>
      <c r="C25" s="1" t="s">
        <v>1</v>
      </c>
      <c r="D25" s="1" t="s">
        <v>5</v>
      </c>
      <c r="E25" s="6" t="s">
        <v>7</v>
      </c>
      <c r="F25" s="1" t="s">
        <v>116</v>
      </c>
      <c r="G25" s="1" t="s">
        <v>116</v>
      </c>
      <c r="H25" s="1" t="s">
        <v>117</v>
      </c>
      <c r="I25" s="1" t="s">
        <v>118</v>
      </c>
      <c r="J25" s="1" t="s">
        <v>125</v>
      </c>
      <c r="K25" s="1" t="s">
        <v>67</v>
      </c>
      <c r="L25" s="1" t="s">
        <v>210</v>
      </c>
      <c r="M25" s="6"/>
      <c r="N25" s="8" t="s">
        <v>660</v>
      </c>
      <c r="O25" s="6">
        <v>4</v>
      </c>
      <c r="P25" s="9">
        <v>72000</v>
      </c>
      <c r="Q25" s="9">
        <f t="shared" ref="Q25:Q80" si="1">O25*P25</f>
        <v>288000</v>
      </c>
      <c r="R25" s="1" t="s">
        <v>2</v>
      </c>
      <c r="S25" s="6" t="s">
        <v>4</v>
      </c>
      <c r="T25" s="6" t="s">
        <v>3</v>
      </c>
      <c r="U25" s="6">
        <v>711310000</v>
      </c>
      <c r="V25" s="1" t="s">
        <v>655</v>
      </c>
      <c r="W25" s="1" t="s">
        <v>656</v>
      </c>
      <c r="X25" s="6">
        <v>0</v>
      </c>
      <c r="Y25" s="6"/>
    </row>
    <row r="26" spans="1:25" ht="66" hidden="1" customHeight="1">
      <c r="B26" s="6">
        <v>14</v>
      </c>
      <c r="C26" s="1" t="s">
        <v>1</v>
      </c>
      <c r="D26" s="1" t="s">
        <v>5</v>
      </c>
      <c r="E26" s="6" t="s">
        <v>7</v>
      </c>
      <c r="F26" s="1" t="s">
        <v>116</v>
      </c>
      <c r="G26" s="1" t="s">
        <v>116</v>
      </c>
      <c r="H26" s="1" t="s">
        <v>117</v>
      </c>
      <c r="I26" s="1" t="s">
        <v>118</v>
      </c>
      <c r="J26" s="1" t="s">
        <v>126</v>
      </c>
      <c r="K26" s="1" t="s">
        <v>68</v>
      </c>
      <c r="L26" s="1" t="s">
        <v>210</v>
      </c>
      <c r="M26" s="6"/>
      <c r="N26" s="8" t="s">
        <v>660</v>
      </c>
      <c r="O26" s="6">
        <v>4</v>
      </c>
      <c r="P26" s="9">
        <v>72000</v>
      </c>
      <c r="Q26" s="9">
        <f t="shared" si="1"/>
        <v>288000</v>
      </c>
      <c r="R26" s="1" t="s">
        <v>2</v>
      </c>
      <c r="S26" s="6" t="s">
        <v>4</v>
      </c>
      <c r="T26" s="6" t="s">
        <v>3</v>
      </c>
      <c r="U26" s="6">
        <v>711310000</v>
      </c>
      <c r="V26" s="1" t="s">
        <v>655</v>
      </c>
      <c r="W26" s="1" t="s">
        <v>656</v>
      </c>
      <c r="X26" s="6">
        <v>0</v>
      </c>
      <c r="Y26" s="6"/>
    </row>
    <row r="27" spans="1:25" ht="66" hidden="1" customHeight="1">
      <c r="B27" s="6">
        <v>15</v>
      </c>
      <c r="C27" s="1" t="s">
        <v>1</v>
      </c>
      <c r="D27" s="1" t="s">
        <v>5</v>
      </c>
      <c r="E27" s="6" t="s">
        <v>7</v>
      </c>
      <c r="F27" s="1" t="s">
        <v>116</v>
      </c>
      <c r="G27" s="1" t="s">
        <v>116</v>
      </c>
      <c r="H27" s="1" t="s">
        <v>117</v>
      </c>
      <c r="I27" s="1" t="s">
        <v>118</v>
      </c>
      <c r="J27" s="1" t="s">
        <v>127</v>
      </c>
      <c r="K27" s="1" t="s">
        <v>485</v>
      </c>
      <c r="L27" s="1" t="s">
        <v>210</v>
      </c>
      <c r="M27" s="6"/>
      <c r="N27" s="8" t="s">
        <v>660</v>
      </c>
      <c r="O27" s="6">
        <v>4</v>
      </c>
      <c r="P27" s="9">
        <v>56000</v>
      </c>
      <c r="Q27" s="9">
        <f t="shared" si="1"/>
        <v>224000</v>
      </c>
      <c r="R27" s="1" t="s">
        <v>2</v>
      </c>
      <c r="S27" s="6" t="s">
        <v>4</v>
      </c>
      <c r="T27" s="6" t="s">
        <v>3</v>
      </c>
      <c r="U27" s="6">
        <v>711310000</v>
      </c>
      <c r="V27" s="1" t="s">
        <v>655</v>
      </c>
      <c r="W27" s="1" t="s">
        <v>656</v>
      </c>
      <c r="X27" s="6">
        <v>0</v>
      </c>
      <c r="Y27" s="6"/>
    </row>
    <row r="28" spans="1:25" ht="66" hidden="1" customHeight="1">
      <c r="B28" s="6">
        <v>16</v>
      </c>
      <c r="C28" s="1" t="s">
        <v>1</v>
      </c>
      <c r="D28" s="1" t="s">
        <v>5</v>
      </c>
      <c r="E28" s="6" t="s">
        <v>7</v>
      </c>
      <c r="F28" s="1" t="s">
        <v>116</v>
      </c>
      <c r="G28" s="1" t="s">
        <v>116</v>
      </c>
      <c r="H28" s="1" t="s">
        <v>117</v>
      </c>
      <c r="I28" s="1" t="s">
        <v>118</v>
      </c>
      <c r="J28" s="1" t="s">
        <v>128</v>
      </c>
      <c r="K28" s="1" t="s">
        <v>69</v>
      </c>
      <c r="L28" s="1" t="s">
        <v>210</v>
      </c>
      <c r="M28" s="6"/>
      <c r="N28" s="8" t="s">
        <v>660</v>
      </c>
      <c r="O28" s="6">
        <v>4</v>
      </c>
      <c r="P28" s="9">
        <v>56000</v>
      </c>
      <c r="Q28" s="9">
        <f t="shared" si="1"/>
        <v>224000</v>
      </c>
      <c r="R28" s="1" t="s">
        <v>2</v>
      </c>
      <c r="S28" s="6" t="s">
        <v>4</v>
      </c>
      <c r="T28" s="6" t="s">
        <v>3</v>
      </c>
      <c r="U28" s="6">
        <v>711310000</v>
      </c>
      <c r="V28" s="1" t="s">
        <v>655</v>
      </c>
      <c r="W28" s="1" t="s">
        <v>656</v>
      </c>
      <c r="X28" s="6">
        <v>0</v>
      </c>
      <c r="Y28" s="6"/>
    </row>
    <row r="29" spans="1:25" ht="66" hidden="1" customHeight="1">
      <c r="B29" s="6">
        <v>17</v>
      </c>
      <c r="C29" s="1" t="s">
        <v>1</v>
      </c>
      <c r="D29" s="1" t="s">
        <v>5</v>
      </c>
      <c r="E29" s="6" t="s">
        <v>7</v>
      </c>
      <c r="F29" s="1" t="s">
        <v>116</v>
      </c>
      <c r="G29" s="1" t="s">
        <v>116</v>
      </c>
      <c r="H29" s="1" t="s">
        <v>117</v>
      </c>
      <c r="I29" s="1" t="s">
        <v>118</v>
      </c>
      <c r="J29" s="1" t="s">
        <v>129</v>
      </c>
      <c r="K29" s="1" t="s">
        <v>70</v>
      </c>
      <c r="L29" s="1" t="s">
        <v>210</v>
      </c>
      <c r="M29" s="6"/>
      <c r="N29" s="8" t="s">
        <v>660</v>
      </c>
      <c r="O29" s="6">
        <v>4</v>
      </c>
      <c r="P29" s="9">
        <v>56000</v>
      </c>
      <c r="Q29" s="9">
        <f t="shared" si="1"/>
        <v>224000</v>
      </c>
      <c r="R29" s="1" t="s">
        <v>2</v>
      </c>
      <c r="S29" s="6" t="s">
        <v>4</v>
      </c>
      <c r="T29" s="6" t="s">
        <v>3</v>
      </c>
      <c r="U29" s="6">
        <v>711310000</v>
      </c>
      <c r="V29" s="1" t="s">
        <v>655</v>
      </c>
      <c r="W29" s="1" t="s">
        <v>656</v>
      </c>
      <c r="X29" s="6">
        <v>0</v>
      </c>
      <c r="Y29" s="6"/>
    </row>
    <row r="30" spans="1:25" ht="66" hidden="1" customHeight="1">
      <c r="B30" s="6">
        <v>18</v>
      </c>
      <c r="C30" s="1" t="s">
        <v>1</v>
      </c>
      <c r="D30" s="1" t="s">
        <v>5</v>
      </c>
      <c r="E30" s="6" t="s">
        <v>7</v>
      </c>
      <c r="F30" s="1" t="s">
        <v>116</v>
      </c>
      <c r="G30" s="1" t="s">
        <v>116</v>
      </c>
      <c r="H30" s="1" t="s">
        <v>117</v>
      </c>
      <c r="I30" s="1" t="s">
        <v>118</v>
      </c>
      <c r="J30" s="1" t="s">
        <v>130</v>
      </c>
      <c r="K30" s="1" t="s">
        <v>71</v>
      </c>
      <c r="L30" s="1" t="s">
        <v>210</v>
      </c>
      <c r="M30" s="6"/>
      <c r="N30" s="8" t="s">
        <v>660</v>
      </c>
      <c r="O30" s="6">
        <v>4</v>
      </c>
      <c r="P30" s="9">
        <v>56000</v>
      </c>
      <c r="Q30" s="9">
        <f t="shared" si="1"/>
        <v>224000</v>
      </c>
      <c r="R30" s="1" t="s">
        <v>2</v>
      </c>
      <c r="S30" s="6" t="s">
        <v>4</v>
      </c>
      <c r="T30" s="6" t="s">
        <v>3</v>
      </c>
      <c r="U30" s="6">
        <v>711310000</v>
      </c>
      <c r="V30" s="1" t="s">
        <v>655</v>
      </c>
      <c r="W30" s="1" t="s">
        <v>656</v>
      </c>
      <c r="X30" s="6">
        <v>0</v>
      </c>
      <c r="Y30" s="6"/>
    </row>
    <row r="31" spans="1:25" ht="66" hidden="1" customHeight="1">
      <c r="B31" s="6">
        <v>19</v>
      </c>
      <c r="C31" s="1" t="s">
        <v>1</v>
      </c>
      <c r="D31" s="1" t="s">
        <v>5</v>
      </c>
      <c r="E31" s="6" t="s">
        <v>7</v>
      </c>
      <c r="F31" s="1" t="s">
        <v>116</v>
      </c>
      <c r="G31" s="1" t="s">
        <v>116</v>
      </c>
      <c r="H31" s="1" t="s">
        <v>117</v>
      </c>
      <c r="I31" s="1" t="s">
        <v>118</v>
      </c>
      <c r="J31" s="1" t="s">
        <v>131</v>
      </c>
      <c r="K31" s="1" t="s">
        <v>486</v>
      </c>
      <c r="L31" s="1" t="s">
        <v>210</v>
      </c>
      <c r="M31" s="6"/>
      <c r="N31" s="8" t="s">
        <v>660</v>
      </c>
      <c r="O31" s="6">
        <v>4</v>
      </c>
      <c r="P31" s="9">
        <v>15000</v>
      </c>
      <c r="Q31" s="9">
        <f t="shared" si="1"/>
        <v>60000</v>
      </c>
      <c r="R31" s="1" t="s">
        <v>100</v>
      </c>
      <c r="S31" s="6" t="s">
        <v>4</v>
      </c>
      <c r="T31" s="6" t="s">
        <v>3</v>
      </c>
      <c r="U31" s="6">
        <v>711310000</v>
      </c>
      <c r="V31" s="1" t="s">
        <v>655</v>
      </c>
      <c r="W31" s="1" t="s">
        <v>656</v>
      </c>
      <c r="X31" s="6">
        <v>0</v>
      </c>
      <c r="Y31" s="6"/>
    </row>
    <row r="32" spans="1:25" ht="63.75" hidden="1" customHeight="1">
      <c r="B32" s="6">
        <v>20</v>
      </c>
      <c r="C32" s="1" t="s">
        <v>1</v>
      </c>
      <c r="D32" s="1" t="s">
        <v>5</v>
      </c>
      <c r="E32" s="6" t="s">
        <v>7</v>
      </c>
      <c r="F32" s="1" t="s">
        <v>116</v>
      </c>
      <c r="G32" s="1" t="s">
        <v>116</v>
      </c>
      <c r="H32" s="1" t="s">
        <v>117</v>
      </c>
      <c r="I32" s="1" t="s">
        <v>118</v>
      </c>
      <c r="J32" s="1" t="s">
        <v>132</v>
      </c>
      <c r="K32" s="1" t="s">
        <v>72</v>
      </c>
      <c r="L32" s="1" t="s">
        <v>210</v>
      </c>
      <c r="M32" s="6"/>
      <c r="N32" s="8" t="s">
        <v>660</v>
      </c>
      <c r="O32" s="6">
        <v>4</v>
      </c>
      <c r="P32" s="9">
        <v>15000</v>
      </c>
      <c r="Q32" s="9">
        <f t="shared" si="1"/>
        <v>60000</v>
      </c>
      <c r="R32" s="1" t="s">
        <v>100</v>
      </c>
      <c r="S32" s="6" t="s">
        <v>4</v>
      </c>
      <c r="T32" s="6" t="s">
        <v>3</v>
      </c>
      <c r="U32" s="6">
        <v>711310000</v>
      </c>
      <c r="V32" s="1" t="s">
        <v>655</v>
      </c>
      <c r="W32" s="1" t="s">
        <v>656</v>
      </c>
      <c r="X32" s="6">
        <v>0</v>
      </c>
      <c r="Y32" s="6"/>
    </row>
    <row r="33" spans="2:25" ht="63.75" hidden="1" customHeight="1">
      <c r="B33" s="6">
        <v>21</v>
      </c>
      <c r="C33" s="1" t="s">
        <v>1</v>
      </c>
      <c r="D33" s="1" t="s">
        <v>5</v>
      </c>
      <c r="E33" s="6" t="s">
        <v>7</v>
      </c>
      <c r="F33" s="1" t="s">
        <v>116</v>
      </c>
      <c r="G33" s="1" t="s">
        <v>116</v>
      </c>
      <c r="H33" s="1" t="s">
        <v>117</v>
      </c>
      <c r="I33" s="1" t="s">
        <v>118</v>
      </c>
      <c r="J33" s="1" t="s">
        <v>133</v>
      </c>
      <c r="K33" s="1" t="s">
        <v>73</v>
      </c>
      <c r="L33" s="1" t="s">
        <v>210</v>
      </c>
      <c r="M33" s="6"/>
      <c r="N33" s="8" t="s">
        <v>660</v>
      </c>
      <c r="O33" s="6">
        <v>4</v>
      </c>
      <c r="P33" s="9">
        <v>15000</v>
      </c>
      <c r="Q33" s="9">
        <f t="shared" si="1"/>
        <v>60000</v>
      </c>
      <c r="R33" s="1" t="s">
        <v>100</v>
      </c>
      <c r="S33" s="6" t="s">
        <v>4</v>
      </c>
      <c r="T33" s="6" t="s">
        <v>3</v>
      </c>
      <c r="U33" s="6">
        <v>711310000</v>
      </c>
      <c r="V33" s="1" t="s">
        <v>655</v>
      </c>
      <c r="W33" s="1" t="s">
        <v>656</v>
      </c>
      <c r="X33" s="6">
        <v>0</v>
      </c>
      <c r="Y33" s="6"/>
    </row>
    <row r="34" spans="2:25" ht="63.75" hidden="1" customHeight="1">
      <c r="B34" s="6">
        <v>22</v>
      </c>
      <c r="C34" s="1" t="s">
        <v>1</v>
      </c>
      <c r="D34" s="1" t="s">
        <v>5</v>
      </c>
      <c r="E34" s="6" t="s">
        <v>7</v>
      </c>
      <c r="F34" s="1" t="s">
        <v>116</v>
      </c>
      <c r="G34" s="1" t="s">
        <v>116</v>
      </c>
      <c r="H34" s="1" t="s">
        <v>117</v>
      </c>
      <c r="I34" s="1" t="s">
        <v>118</v>
      </c>
      <c r="J34" s="1" t="s">
        <v>134</v>
      </c>
      <c r="K34" s="1" t="s">
        <v>74</v>
      </c>
      <c r="L34" s="1" t="s">
        <v>210</v>
      </c>
      <c r="M34" s="6"/>
      <c r="N34" s="8" t="s">
        <v>660</v>
      </c>
      <c r="O34" s="6">
        <v>4</v>
      </c>
      <c r="P34" s="9">
        <v>15000</v>
      </c>
      <c r="Q34" s="9">
        <f t="shared" si="1"/>
        <v>60000</v>
      </c>
      <c r="R34" s="1" t="s">
        <v>100</v>
      </c>
      <c r="S34" s="6" t="s">
        <v>4</v>
      </c>
      <c r="T34" s="6" t="s">
        <v>3</v>
      </c>
      <c r="U34" s="6">
        <v>711310000</v>
      </c>
      <c r="V34" s="1" t="s">
        <v>655</v>
      </c>
      <c r="W34" s="1" t="s">
        <v>656</v>
      </c>
      <c r="X34" s="6">
        <v>0</v>
      </c>
      <c r="Y34" s="6"/>
    </row>
    <row r="35" spans="2:25" ht="63.75" hidden="1" customHeight="1">
      <c r="B35" s="6">
        <v>23</v>
      </c>
      <c r="C35" s="1" t="s">
        <v>1</v>
      </c>
      <c r="D35" s="1" t="s">
        <v>5</v>
      </c>
      <c r="E35" s="6" t="s">
        <v>9</v>
      </c>
      <c r="F35" s="1" t="s">
        <v>136</v>
      </c>
      <c r="G35" s="1" t="s">
        <v>136</v>
      </c>
      <c r="H35" s="1" t="s">
        <v>137</v>
      </c>
      <c r="I35" s="1" t="s">
        <v>138</v>
      </c>
      <c r="J35" s="1" t="s">
        <v>135</v>
      </c>
      <c r="K35" s="1" t="s">
        <v>75</v>
      </c>
      <c r="L35" s="1" t="s">
        <v>0</v>
      </c>
      <c r="M35" s="6"/>
      <c r="N35" s="8" t="s">
        <v>661</v>
      </c>
      <c r="O35" s="6">
        <v>50</v>
      </c>
      <c r="P35" s="9">
        <v>620</v>
      </c>
      <c r="Q35" s="9">
        <f t="shared" si="1"/>
        <v>31000</v>
      </c>
      <c r="R35" s="1" t="s">
        <v>2</v>
      </c>
      <c r="S35" s="6" t="s">
        <v>4</v>
      </c>
      <c r="T35" s="6" t="s">
        <v>3</v>
      </c>
      <c r="U35" s="6">
        <v>711310000</v>
      </c>
      <c r="V35" s="1" t="s">
        <v>655</v>
      </c>
      <c r="W35" s="1" t="s">
        <v>656</v>
      </c>
      <c r="X35" s="6">
        <v>0</v>
      </c>
      <c r="Y35" s="6"/>
    </row>
    <row r="36" spans="2:25" ht="63.75" hidden="1" customHeight="1">
      <c r="B36" s="6">
        <v>24</v>
      </c>
      <c r="C36" s="1" t="s">
        <v>1</v>
      </c>
      <c r="D36" s="1" t="s">
        <v>5</v>
      </c>
      <c r="E36" s="6" t="s">
        <v>8</v>
      </c>
      <c r="F36" s="1" t="s">
        <v>136</v>
      </c>
      <c r="G36" s="1" t="s">
        <v>136</v>
      </c>
      <c r="H36" s="1" t="s">
        <v>657</v>
      </c>
      <c r="I36" s="1" t="s">
        <v>139</v>
      </c>
      <c r="J36" s="1" t="s">
        <v>140</v>
      </c>
      <c r="K36" s="1" t="s">
        <v>76</v>
      </c>
      <c r="L36" s="1" t="s">
        <v>0</v>
      </c>
      <c r="M36" s="6"/>
      <c r="N36" s="8" t="s">
        <v>661</v>
      </c>
      <c r="O36" s="6">
        <v>50</v>
      </c>
      <c r="P36" s="9">
        <v>850</v>
      </c>
      <c r="Q36" s="9">
        <f t="shared" si="1"/>
        <v>42500</v>
      </c>
      <c r="R36" s="1" t="s">
        <v>2</v>
      </c>
      <c r="S36" s="6" t="s">
        <v>4</v>
      </c>
      <c r="T36" s="6" t="s">
        <v>3</v>
      </c>
      <c r="U36" s="6">
        <v>711310000</v>
      </c>
      <c r="V36" s="1" t="s">
        <v>655</v>
      </c>
      <c r="W36" s="1" t="s">
        <v>656</v>
      </c>
      <c r="X36" s="6">
        <v>0</v>
      </c>
      <c r="Y36" s="6"/>
    </row>
    <row r="37" spans="2:25" ht="78.75" hidden="1" customHeight="1">
      <c r="B37" s="6">
        <v>25</v>
      </c>
      <c r="C37" s="1" t="s">
        <v>1</v>
      </c>
      <c r="D37" s="1" t="s">
        <v>5</v>
      </c>
      <c r="E37" s="6" t="s">
        <v>12</v>
      </c>
      <c r="F37" s="1" t="s">
        <v>141</v>
      </c>
      <c r="G37" s="1" t="s">
        <v>142</v>
      </c>
      <c r="H37" s="1" t="s">
        <v>143</v>
      </c>
      <c r="I37" s="1" t="s">
        <v>144</v>
      </c>
      <c r="J37" s="1" t="s">
        <v>145</v>
      </c>
      <c r="K37" s="1" t="s">
        <v>77</v>
      </c>
      <c r="L37" s="1" t="s">
        <v>0</v>
      </c>
      <c r="M37" s="6"/>
      <c r="N37" s="8" t="s">
        <v>660</v>
      </c>
      <c r="O37" s="6">
        <v>30</v>
      </c>
      <c r="P37" s="9">
        <v>3750</v>
      </c>
      <c r="Q37" s="9">
        <f t="shared" si="1"/>
        <v>112500</v>
      </c>
      <c r="R37" s="1" t="s">
        <v>2</v>
      </c>
      <c r="S37" s="6" t="s">
        <v>4</v>
      </c>
      <c r="T37" s="6" t="s">
        <v>3</v>
      </c>
      <c r="U37" s="6">
        <v>711310000</v>
      </c>
      <c r="V37" s="1" t="s">
        <v>655</v>
      </c>
      <c r="W37" s="1" t="s">
        <v>656</v>
      </c>
      <c r="X37" s="6">
        <v>0</v>
      </c>
      <c r="Y37" s="6"/>
    </row>
    <row r="38" spans="2:25" ht="75" hidden="1" customHeight="1">
      <c r="B38" s="6">
        <v>26</v>
      </c>
      <c r="C38" s="1" t="s">
        <v>1</v>
      </c>
      <c r="D38" s="1" t="s">
        <v>5</v>
      </c>
      <c r="E38" s="6" t="s">
        <v>90</v>
      </c>
      <c r="F38" s="1" t="s">
        <v>141</v>
      </c>
      <c r="G38" s="1" t="s">
        <v>142</v>
      </c>
      <c r="H38" s="1" t="s">
        <v>146</v>
      </c>
      <c r="I38" s="1" t="s">
        <v>147</v>
      </c>
      <c r="J38" s="1" t="s">
        <v>78</v>
      </c>
      <c r="K38" s="1" t="s">
        <v>78</v>
      </c>
      <c r="L38" s="1" t="s">
        <v>0</v>
      </c>
      <c r="M38" s="6"/>
      <c r="N38" s="8" t="s">
        <v>660</v>
      </c>
      <c r="O38" s="6">
        <v>40</v>
      </c>
      <c r="P38" s="9">
        <v>24000</v>
      </c>
      <c r="Q38" s="9">
        <f t="shared" si="1"/>
        <v>960000</v>
      </c>
      <c r="R38" s="1" t="s">
        <v>2</v>
      </c>
      <c r="S38" s="6" t="s">
        <v>4</v>
      </c>
      <c r="T38" s="6" t="s">
        <v>3</v>
      </c>
      <c r="U38" s="6">
        <v>711310000</v>
      </c>
      <c r="V38" s="1" t="s">
        <v>655</v>
      </c>
      <c r="W38" s="1" t="s">
        <v>656</v>
      </c>
      <c r="X38" s="6">
        <v>0</v>
      </c>
      <c r="Y38" s="6"/>
    </row>
    <row r="39" spans="2:25" ht="72" hidden="1" customHeight="1">
      <c r="B39" s="6">
        <v>27</v>
      </c>
      <c r="C39" s="1" t="s">
        <v>1</v>
      </c>
      <c r="D39" s="1" t="s">
        <v>5</v>
      </c>
      <c r="E39" s="6" t="s">
        <v>91</v>
      </c>
      <c r="F39" s="1" t="s">
        <v>148</v>
      </c>
      <c r="G39" s="1" t="s">
        <v>149</v>
      </c>
      <c r="H39" s="1" t="s">
        <v>150</v>
      </c>
      <c r="I39" s="1" t="s">
        <v>151</v>
      </c>
      <c r="J39" s="1" t="s">
        <v>152</v>
      </c>
      <c r="K39" s="1" t="s">
        <v>79</v>
      </c>
      <c r="L39" s="1" t="s">
        <v>0</v>
      </c>
      <c r="M39" s="6"/>
      <c r="N39" s="8" t="s">
        <v>660</v>
      </c>
      <c r="O39" s="6">
        <v>22</v>
      </c>
      <c r="P39" s="9">
        <v>22000</v>
      </c>
      <c r="Q39" s="9">
        <f t="shared" si="1"/>
        <v>484000</v>
      </c>
      <c r="R39" s="1" t="s">
        <v>2</v>
      </c>
      <c r="S39" s="6" t="s">
        <v>4</v>
      </c>
      <c r="T39" s="6" t="s">
        <v>3</v>
      </c>
      <c r="U39" s="6">
        <v>711310000</v>
      </c>
      <c r="V39" s="1" t="s">
        <v>655</v>
      </c>
      <c r="W39" s="1" t="s">
        <v>656</v>
      </c>
      <c r="X39" s="6">
        <v>0</v>
      </c>
      <c r="Y39" s="6"/>
    </row>
    <row r="40" spans="2:25" ht="80.25" hidden="1" customHeight="1">
      <c r="B40" s="6">
        <v>28</v>
      </c>
      <c r="C40" s="1" t="s">
        <v>1</v>
      </c>
      <c r="D40" s="1" t="s">
        <v>5</v>
      </c>
      <c r="E40" s="6" t="s">
        <v>92</v>
      </c>
      <c r="F40" s="1" t="s">
        <v>80</v>
      </c>
      <c r="G40" s="1" t="s">
        <v>80</v>
      </c>
      <c r="H40" s="1" t="s">
        <v>153</v>
      </c>
      <c r="I40" s="1" t="s">
        <v>154</v>
      </c>
      <c r="J40" s="1" t="s">
        <v>80</v>
      </c>
      <c r="K40" s="1" t="s">
        <v>80</v>
      </c>
      <c r="L40" s="1" t="s">
        <v>0</v>
      </c>
      <c r="M40" s="6"/>
      <c r="N40" s="8" t="s">
        <v>662</v>
      </c>
      <c r="O40" s="6">
        <v>10</v>
      </c>
      <c r="P40" s="9">
        <v>5000</v>
      </c>
      <c r="Q40" s="9">
        <f t="shared" si="1"/>
        <v>50000</v>
      </c>
      <c r="R40" s="1" t="s">
        <v>2</v>
      </c>
      <c r="S40" s="6" t="s">
        <v>4</v>
      </c>
      <c r="T40" s="6" t="s">
        <v>3</v>
      </c>
      <c r="U40" s="6">
        <v>711310000</v>
      </c>
      <c r="V40" s="1" t="s">
        <v>655</v>
      </c>
      <c r="W40" s="1" t="s">
        <v>656</v>
      </c>
      <c r="X40" s="6">
        <v>0</v>
      </c>
      <c r="Y40" s="27"/>
    </row>
    <row r="41" spans="2:25" ht="131.25" hidden="1" customHeight="1">
      <c r="B41" s="6">
        <v>29</v>
      </c>
      <c r="C41" s="1" t="s">
        <v>1</v>
      </c>
      <c r="D41" s="1" t="s">
        <v>5</v>
      </c>
      <c r="E41" s="6" t="s">
        <v>6</v>
      </c>
      <c r="F41" s="1" t="s">
        <v>155</v>
      </c>
      <c r="G41" s="1" t="s">
        <v>156</v>
      </c>
      <c r="H41" s="1" t="s">
        <v>157</v>
      </c>
      <c r="I41" s="1" t="s">
        <v>158</v>
      </c>
      <c r="J41" s="1" t="s">
        <v>160</v>
      </c>
      <c r="K41" s="1" t="s">
        <v>159</v>
      </c>
      <c r="L41" s="1" t="s">
        <v>210</v>
      </c>
      <c r="M41" s="6"/>
      <c r="N41" s="8" t="s">
        <v>660</v>
      </c>
      <c r="O41" s="6">
        <v>1</v>
      </c>
      <c r="P41" s="9">
        <v>2680030</v>
      </c>
      <c r="Q41" s="9">
        <f t="shared" si="1"/>
        <v>2680030</v>
      </c>
      <c r="R41" s="1" t="s">
        <v>2</v>
      </c>
      <c r="S41" s="6" t="s">
        <v>4</v>
      </c>
      <c r="T41" s="6" t="s">
        <v>3</v>
      </c>
      <c r="U41" s="6">
        <v>711310000</v>
      </c>
      <c r="V41" s="1" t="s">
        <v>655</v>
      </c>
      <c r="W41" s="1" t="s">
        <v>656</v>
      </c>
      <c r="X41" s="6">
        <v>0</v>
      </c>
      <c r="Y41" s="6"/>
    </row>
    <row r="42" spans="2:25" ht="52.5" hidden="1">
      <c r="B42" s="6">
        <v>30</v>
      </c>
      <c r="C42" s="1" t="s">
        <v>1</v>
      </c>
      <c r="D42" s="1" t="s">
        <v>5</v>
      </c>
      <c r="E42" s="6" t="s">
        <v>93</v>
      </c>
      <c r="F42" s="1" t="s">
        <v>161</v>
      </c>
      <c r="G42" s="1" t="s">
        <v>162</v>
      </c>
      <c r="H42" s="1" t="s">
        <v>163</v>
      </c>
      <c r="I42" s="1" t="s">
        <v>164</v>
      </c>
      <c r="J42" s="6" t="s">
        <v>161</v>
      </c>
      <c r="K42" s="1" t="s">
        <v>81</v>
      </c>
      <c r="L42" s="1" t="s">
        <v>0</v>
      </c>
      <c r="M42" s="6"/>
      <c r="N42" s="8" t="s">
        <v>660</v>
      </c>
      <c r="O42" s="6">
        <v>10</v>
      </c>
      <c r="P42" s="9">
        <v>35700</v>
      </c>
      <c r="Q42" s="9">
        <f t="shared" si="1"/>
        <v>357000</v>
      </c>
      <c r="R42" s="1" t="s">
        <v>2</v>
      </c>
      <c r="S42" s="6" t="s">
        <v>4</v>
      </c>
      <c r="T42" s="6" t="s">
        <v>3</v>
      </c>
      <c r="U42" s="6">
        <v>711310000</v>
      </c>
      <c r="V42" s="1" t="s">
        <v>655</v>
      </c>
      <c r="W42" s="1" t="s">
        <v>656</v>
      </c>
      <c r="X42" s="6">
        <v>0</v>
      </c>
      <c r="Y42" s="6"/>
    </row>
    <row r="43" spans="2:25" ht="121.5" hidden="1" customHeight="1">
      <c r="B43" s="6">
        <v>31</v>
      </c>
      <c r="C43" s="1" t="s">
        <v>1</v>
      </c>
      <c r="D43" s="1" t="s">
        <v>5</v>
      </c>
      <c r="E43" s="6" t="s">
        <v>94</v>
      </c>
      <c r="F43" s="6" t="s">
        <v>165</v>
      </c>
      <c r="G43" s="6" t="s">
        <v>166</v>
      </c>
      <c r="H43" s="6" t="s">
        <v>167</v>
      </c>
      <c r="I43" s="6" t="s">
        <v>168</v>
      </c>
      <c r="J43" s="6" t="s">
        <v>169</v>
      </c>
      <c r="K43" s="1" t="s">
        <v>82</v>
      </c>
      <c r="L43" s="1" t="s">
        <v>0</v>
      </c>
      <c r="M43" s="6"/>
      <c r="N43" s="8" t="s">
        <v>660</v>
      </c>
      <c r="O43" s="6">
        <v>1</v>
      </c>
      <c r="P43" s="9">
        <v>65000</v>
      </c>
      <c r="Q43" s="9">
        <f t="shared" si="1"/>
        <v>65000</v>
      </c>
      <c r="R43" s="1" t="s">
        <v>2</v>
      </c>
      <c r="S43" s="6" t="s">
        <v>4</v>
      </c>
      <c r="T43" s="6" t="s">
        <v>3</v>
      </c>
      <c r="U43" s="6">
        <v>711310000</v>
      </c>
      <c r="V43" s="1" t="s">
        <v>655</v>
      </c>
      <c r="W43" s="1" t="s">
        <v>656</v>
      </c>
      <c r="X43" s="6">
        <v>0</v>
      </c>
      <c r="Y43" s="6"/>
    </row>
    <row r="44" spans="2:25" ht="105.75" hidden="1" customHeight="1">
      <c r="B44" s="6">
        <v>32</v>
      </c>
      <c r="C44" s="1" t="s">
        <v>1</v>
      </c>
      <c r="D44" s="1" t="s">
        <v>5</v>
      </c>
      <c r="E44" s="6" t="s">
        <v>95</v>
      </c>
      <c r="F44" s="1" t="s">
        <v>170</v>
      </c>
      <c r="G44" s="1" t="s">
        <v>170</v>
      </c>
      <c r="H44" s="1" t="s">
        <v>171</v>
      </c>
      <c r="I44" s="1" t="s">
        <v>172</v>
      </c>
      <c r="J44" s="1" t="s">
        <v>83</v>
      </c>
      <c r="K44" s="1" t="s">
        <v>83</v>
      </c>
      <c r="L44" s="1" t="s">
        <v>0</v>
      </c>
      <c r="M44" s="6"/>
      <c r="N44" s="8" t="s">
        <v>660</v>
      </c>
      <c r="O44" s="6">
        <v>200</v>
      </c>
      <c r="P44" s="9">
        <v>50</v>
      </c>
      <c r="Q44" s="9">
        <f t="shared" si="1"/>
        <v>10000</v>
      </c>
      <c r="R44" s="1" t="s">
        <v>2</v>
      </c>
      <c r="S44" s="6" t="s">
        <v>4</v>
      </c>
      <c r="T44" s="6" t="s">
        <v>3</v>
      </c>
      <c r="U44" s="6">
        <v>711310000</v>
      </c>
      <c r="V44" s="1" t="s">
        <v>655</v>
      </c>
      <c r="W44" s="1" t="s">
        <v>656</v>
      </c>
      <c r="X44" s="6">
        <v>0</v>
      </c>
      <c r="Y44" s="1"/>
    </row>
    <row r="45" spans="2:25" ht="75.75" hidden="1" customHeight="1">
      <c r="B45" s="6">
        <v>33</v>
      </c>
      <c r="C45" s="1" t="s">
        <v>1</v>
      </c>
      <c r="D45" s="1" t="s">
        <v>5</v>
      </c>
      <c r="E45" s="6" t="s">
        <v>96</v>
      </c>
      <c r="F45" s="1" t="s">
        <v>173</v>
      </c>
      <c r="G45" s="1" t="s">
        <v>174</v>
      </c>
      <c r="H45" s="1" t="s">
        <v>175</v>
      </c>
      <c r="I45" s="1" t="s">
        <v>176</v>
      </c>
      <c r="J45" s="1" t="s">
        <v>177</v>
      </c>
      <c r="K45" s="1" t="s">
        <v>84</v>
      </c>
      <c r="L45" s="1" t="s">
        <v>0</v>
      </c>
      <c r="M45" s="6"/>
      <c r="N45" s="8" t="s">
        <v>660</v>
      </c>
      <c r="O45" s="6">
        <v>1</v>
      </c>
      <c r="P45" s="9">
        <v>79000</v>
      </c>
      <c r="Q45" s="9">
        <f t="shared" si="1"/>
        <v>79000</v>
      </c>
      <c r="R45" s="1" t="s">
        <v>2</v>
      </c>
      <c r="S45" s="6" t="s">
        <v>4</v>
      </c>
      <c r="T45" s="6" t="s">
        <v>3</v>
      </c>
      <c r="U45" s="6">
        <v>711310000</v>
      </c>
      <c r="V45" s="1" t="s">
        <v>655</v>
      </c>
      <c r="W45" s="1" t="s">
        <v>656</v>
      </c>
      <c r="X45" s="6">
        <v>0</v>
      </c>
      <c r="Y45" s="28"/>
    </row>
    <row r="46" spans="2:25" ht="75.75" hidden="1" customHeight="1">
      <c r="B46" s="6">
        <v>34</v>
      </c>
      <c r="C46" s="1" t="s">
        <v>1</v>
      </c>
      <c r="D46" s="1" t="s">
        <v>5</v>
      </c>
      <c r="E46" s="6" t="s">
        <v>97</v>
      </c>
      <c r="F46" s="1" t="s">
        <v>178</v>
      </c>
      <c r="G46" s="1" t="s">
        <v>179</v>
      </c>
      <c r="H46" s="1" t="s">
        <v>180</v>
      </c>
      <c r="I46" s="1" t="s">
        <v>181</v>
      </c>
      <c r="J46" s="1" t="s">
        <v>182</v>
      </c>
      <c r="K46" s="1" t="s">
        <v>85</v>
      </c>
      <c r="L46" s="1" t="s">
        <v>0</v>
      </c>
      <c r="M46" s="6"/>
      <c r="N46" s="8" t="s">
        <v>660</v>
      </c>
      <c r="O46" s="6">
        <v>1</v>
      </c>
      <c r="P46" s="9">
        <v>25000</v>
      </c>
      <c r="Q46" s="9">
        <f t="shared" si="1"/>
        <v>25000</v>
      </c>
      <c r="R46" s="1" t="s">
        <v>2</v>
      </c>
      <c r="S46" s="6" t="s">
        <v>4</v>
      </c>
      <c r="T46" s="6" t="s">
        <v>3</v>
      </c>
      <c r="U46" s="6">
        <v>711310000</v>
      </c>
      <c r="V46" s="1" t="s">
        <v>655</v>
      </c>
      <c r="W46" s="1" t="s">
        <v>656</v>
      </c>
      <c r="X46" s="6">
        <v>0</v>
      </c>
      <c r="Y46" s="1"/>
    </row>
    <row r="47" spans="2:25" ht="75.75" hidden="1" customHeight="1">
      <c r="B47" s="6">
        <v>35</v>
      </c>
      <c r="C47" s="1" t="s">
        <v>1</v>
      </c>
      <c r="D47" s="1" t="s">
        <v>5</v>
      </c>
      <c r="E47" s="6" t="s">
        <v>98</v>
      </c>
      <c r="F47" s="1" t="s">
        <v>183</v>
      </c>
      <c r="G47" s="1" t="s">
        <v>184</v>
      </c>
      <c r="H47" s="1" t="s">
        <v>185</v>
      </c>
      <c r="I47" s="1" t="s">
        <v>185</v>
      </c>
      <c r="J47" s="1" t="s">
        <v>186</v>
      </c>
      <c r="K47" s="1" t="s">
        <v>86</v>
      </c>
      <c r="L47" s="1" t="s">
        <v>0</v>
      </c>
      <c r="M47" s="6"/>
      <c r="N47" s="8" t="s">
        <v>660</v>
      </c>
      <c r="O47" s="6">
        <v>10</v>
      </c>
      <c r="P47" s="9">
        <v>1500</v>
      </c>
      <c r="Q47" s="9">
        <f t="shared" si="1"/>
        <v>15000</v>
      </c>
      <c r="R47" s="1" t="s">
        <v>2</v>
      </c>
      <c r="S47" s="6" t="s">
        <v>4</v>
      </c>
      <c r="T47" s="6" t="s">
        <v>3</v>
      </c>
      <c r="U47" s="6">
        <v>711310000</v>
      </c>
      <c r="V47" s="1" t="s">
        <v>655</v>
      </c>
      <c r="W47" s="1" t="s">
        <v>656</v>
      </c>
      <c r="X47" s="6">
        <v>0</v>
      </c>
      <c r="Y47" s="1"/>
    </row>
    <row r="48" spans="2:25" ht="75.75" hidden="1" customHeight="1">
      <c r="B48" s="6">
        <v>36</v>
      </c>
      <c r="C48" s="1" t="s">
        <v>1</v>
      </c>
      <c r="D48" s="1" t="s">
        <v>5</v>
      </c>
      <c r="E48" s="6" t="s">
        <v>10</v>
      </c>
      <c r="F48" s="1" t="s">
        <v>187</v>
      </c>
      <c r="G48" s="1" t="s">
        <v>188</v>
      </c>
      <c r="H48" s="1" t="s">
        <v>189</v>
      </c>
      <c r="I48" s="1" t="s">
        <v>190</v>
      </c>
      <c r="J48" s="1" t="s">
        <v>191</v>
      </c>
      <c r="K48" s="1" t="s">
        <v>87</v>
      </c>
      <c r="L48" s="1" t="s">
        <v>0</v>
      </c>
      <c r="M48" s="6"/>
      <c r="N48" s="8" t="s">
        <v>660</v>
      </c>
      <c r="O48" s="6">
        <v>10</v>
      </c>
      <c r="P48" s="9">
        <v>8200</v>
      </c>
      <c r="Q48" s="9">
        <f t="shared" si="1"/>
        <v>82000</v>
      </c>
      <c r="R48" s="1" t="s">
        <v>2</v>
      </c>
      <c r="S48" s="6" t="s">
        <v>4</v>
      </c>
      <c r="T48" s="6" t="s">
        <v>3</v>
      </c>
      <c r="U48" s="6">
        <v>711310000</v>
      </c>
      <c r="V48" s="1" t="s">
        <v>655</v>
      </c>
      <c r="W48" s="1" t="s">
        <v>656</v>
      </c>
      <c r="X48" s="6">
        <v>0</v>
      </c>
      <c r="Y48" s="1"/>
    </row>
    <row r="49" spans="1:25" ht="75.75" hidden="1" customHeight="1">
      <c r="B49" s="6">
        <v>37</v>
      </c>
      <c r="C49" s="1" t="s">
        <v>1</v>
      </c>
      <c r="D49" s="1" t="s">
        <v>5</v>
      </c>
      <c r="E49" s="6" t="s">
        <v>198</v>
      </c>
      <c r="F49" s="1" t="s">
        <v>206</v>
      </c>
      <c r="G49" s="1" t="s">
        <v>206</v>
      </c>
      <c r="H49" s="1" t="s">
        <v>207</v>
      </c>
      <c r="I49" s="1" t="s">
        <v>208</v>
      </c>
      <c r="J49" s="1" t="s">
        <v>209</v>
      </c>
      <c r="K49" s="1" t="s">
        <v>192</v>
      </c>
      <c r="L49" s="1" t="s">
        <v>0</v>
      </c>
      <c r="M49" s="6"/>
      <c r="N49" s="8" t="s">
        <v>660</v>
      </c>
      <c r="O49" s="6">
        <v>1</v>
      </c>
      <c r="P49" s="9">
        <v>350000</v>
      </c>
      <c r="Q49" s="9">
        <f t="shared" si="1"/>
        <v>350000</v>
      </c>
      <c r="R49" s="1" t="s">
        <v>2</v>
      </c>
      <c r="S49" s="6" t="s">
        <v>204</v>
      </c>
      <c r="T49" s="6" t="s">
        <v>205</v>
      </c>
      <c r="U49" s="6">
        <v>711310000</v>
      </c>
      <c r="V49" s="1" t="s">
        <v>655</v>
      </c>
      <c r="W49" s="1" t="s">
        <v>656</v>
      </c>
      <c r="X49" s="6">
        <v>0</v>
      </c>
      <c r="Y49" s="1"/>
    </row>
    <row r="50" spans="1:25" ht="75.75" hidden="1" customHeight="1">
      <c r="B50" s="6">
        <v>38</v>
      </c>
      <c r="C50" s="1" t="s">
        <v>1</v>
      </c>
      <c r="D50" s="1" t="s">
        <v>5</v>
      </c>
      <c r="E50" s="6" t="s">
        <v>199</v>
      </c>
      <c r="F50" s="1" t="s">
        <v>193</v>
      </c>
      <c r="G50" s="1" t="s">
        <v>193</v>
      </c>
      <c r="H50" s="1" t="s">
        <v>211</v>
      </c>
      <c r="I50" s="1" t="s">
        <v>212</v>
      </c>
      <c r="J50" s="1" t="s">
        <v>193</v>
      </c>
      <c r="K50" s="1" t="s">
        <v>193</v>
      </c>
      <c r="L50" s="1" t="s">
        <v>210</v>
      </c>
      <c r="M50" s="6"/>
      <c r="N50" s="8" t="s">
        <v>660</v>
      </c>
      <c r="O50" s="6">
        <v>10</v>
      </c>
      <c r="P50" s="9">
        <v>428000</v>
      </c>
      <c r="Q50" s="9">
        <f t="shared" si="1"/>
        <v>4280000</v>
      </c>
      <c r="R50" s="1" t="s">
        <v>2</v>
      </c>
      <c r="S50" s="6" t="s">
        <v>204</v>
      </c>
      <c r="T50" s="6" t="s">
        <v>205</v>
      </c>
      <c r="U50" s="6">
        <v>711310000</v>
      </c>
      <c r="V50" s="1" t="s">
        <v>655</v>
      </c>
      <c r="W50" s="1" t="s">
        <v>656</v>
      </c>
      <c r="X50" s="6">
        <v>0</v>
      </c>
      <c r="Y50" s="1"/>
    </row>
    <row r="51" spans="1:25" ht="75.75" hidden="1" customHeight="1">
      <c r="B51" s="6">
        <v>39</v>
      </c>
      <c r="C51" s="1" t="s">
        <v>1</v>
      </c>
      <c r="D51" s="1" t="s">
        <v>5</v>
      </c>
      <c r="E51" s="6" t="s">
        <v>200</v>
      </c>
      <c r="F51" s="1" t="s">
        <v>194</v>
      </c>
      <c r="G51" s="1" t="s">
        <v>194</v>
      </c>
      <c r="H51" s="1" t="s">
        <v>213</v>
      </c>
      <c r="I51" s="1" t="s">
        <v>214</v>
      </c>
      <c r="J51" s="1" t="s">
        <v>194</v>
      </c>
      <c r="K51" s="1" t="s">
        <v>194</v>
      </c>
      <c r="L51" s="1" t="s">
        <v>0</v>
      </c>
      <c r="M51" s="6"/>
      <c r="N51" s="8" t="s">
        <v>660</v>
      </c>
      <c r="O51" s="6">
        <v>17</v>
      </c>
      <c r="P51" s="9">
        <v>88000</v>
      </c>
      <c r="Q51" s="9">
        <f t="shared" si="1"/>
        <v>1496000</v>
      </c>
      <c r="R51" s="1" t="s">
        <v>2</v>
      </c>
      <c r="S51" s="6" t="s">
        <v>204</v>
      </c>
      <c r="T51" s="6" t="s">
        <v>205</v>
      </c>
      <c r="U51" s="6">
        <v>711310000</v>
      </c>
      <c r="V51" s="1" t="s">
        <v>655</v>
      </c>
      <c r="W51" s="1" t="s">
        <v>656</v>
      </c>
      <c r="X51" s="6">
        <v>0</v>
      </c>
      <c r="Y51" s="1"/>
    </row>
    <row r="52" spans="1:25" ht="75.75" hidden="1" customHeight="1">
      <c r="B52" s="6">
        <v>40</v>
      </c>
      <c r="C52" s="1" t="s">
        <v>1</v>
      </c>
      <c r="D52" s="1" t="s">
        <v>5</v>
      </c>
      <c r="E52" s="6" t="s">
        <v>201</v>
      </c>
      <c r="F52" s="1" t="s">
        <v>215</v>
      </c>
      <c r="G52" s="1" t="s">
        <v>216</v>
      </c>
      <c r="H52" s="1" t="s">
        <v>217</v>
      </c>
      <c r="I52" s="1" t="s">
        <v>218</v>
      </c>
      <c r="J52" s="1" t="s">
        <v>195</v>
      </c>
      <c r="K52" s="1" t="s">
        <v>195</v>
      </c>
      <c r="L52" s="1" t="s">
        <v>0</v>
      </c>
      <c r="M52" s="6"/>
      <c r="N52" s="8" t="s">
        <v>660</v>
      </c>
      <c r="O52" s="6">
        <v>5</v>
      </c>
      <c r="P52" s="9">
        <v>220000</v>
      </c>
      <c r="Q52" s="9">
        <f t="shared" si="1"/>
        <v>1100000</v>
      </c>
      <c r="R52" s="1" t="s">
        <v>2</v>
      </c>
      <c r="S52" s="6" t="s">
        <v>204</v>
      </c>
      <c r="T52" s="6" t="s">
        <v>205</v>
      </c>
      <c r="U52" s="6">
        <v>711310000</v>
      </c>
      <c r="V52" s="1" t="s">
        <v>655</v>
      </c>
      <c r="W52" s="1" t="s">
        <v>656</v>
      </c>
      <c r="X52" s="6">
        <v>0</v>
      </c>
      <c r="Y52" s="1"/>
    </row>
    <row r="53" spans="1:25" ht="69.75" hidden="1" customHeight="1">
      <c r="B53" s="6">
        <v>41</v>
      </c>
      <c r="C53" s="1" t="s">
        <v>1</v>
      </c>
      <c r="D53" s="1" t="s">
        <v>5</v>
      </c>
      <c r="E53" s="6" t="s">
        <v>202</v>
      </c>
      <c r="F53" s="1" t="s">
        <v>219</v>
      </c>
      <c r="G53" s="1" t="s">
        <v>220</v>
      </c>
      <c r="H53" s="1" t="s">
        <v>221</v>
      </c>
      <c r="I53" s="1" t="s">
        <v>222</v>
      </c>
      <c r="J53" s="1" t="s">
        <v>196</v>
      </c>
      <c r="K53" s="1" t="s">
        <v>196</v>
      </c>
      <c r="L53" s="1" t="s">
        <v>0</v>
      </c>
      <c r="M53" s="6"/>
      <c r="N53" s="8" t="s">
        <v>660</v>
      </c>
      <c r="O53" s="6">
        <v>2</v>
      </c>
      <c r="P53" s="9">
        <v>38000</v>
      </c>
      <c r="Q53" s="9">
        <f t="shared" si="1"/>
        <v>76000</v>
      </c>
      <c r="R53" s="1" t="s">
        <v>2</v>
      </c>
      <c r="S53" s="6" t="s">
        <v>204</v>
      </c>
      <c r="T53" s="6" t="s">
        <v>205</v>
      </c>
      <c r="U53" s="6">
        <v>711310000</v>
      </c>
      <c r="V53" s="1" t="s">
        <v>655</v>
      </c>
      <c r="W53" s="1" t="s">
        <v>656</v>
      </c>
      <c r="X53" s="6">
        <v>0</v>
      </c>
      <c r="Y53" s="1"/>
    </row>
    <row r="54" spans="1:25" ht="69.75" hidden="1" customHeight="1">
      <c r="B54" s="6">
        <v>42</v>
      </c>
      <c r="C54" s="1" t="s">
        <v>1</v>
      </c>
      <c r="D54" s="1" t="s">
        <v>5</v>
      </c>
      <c r="E54" s="6" t="s">
        <v>203</v>
      </c>
      <c r="F54" s="1" t="s">
        <v>216</v>
      </c>
      <c r="G54" s="1" t="s">
        <v>216</v>
      </c>
      <c r="H54" s="1" t="s">
        <v>223</v>
      </c>
      <c r="I54" s="1" t="s">
        <v>223</v>
      </c>
      <c r="J54" s="1" t="s">
        <v>224</v>
      </c>
      <c r="K54" s="1" t="s">
        <v>197</v>
      </c>
      <c r="L54" s="1" t="s">
        <v>0</v>
      </c>
      <c r="M54" s="6"/>
      <c r="N54" s="8" t="s">
        <v>660</v>
      </c>
      <c r="O54" s="6">
        <v>1</v>
      </c>
      <c r="P54" s="9">
        <v>650000</v>
      </c>
      <c r="Q54" s="9">
        <f t="shared" si="1"/>
        <v>650000</v>
      </c>
      <c r="R54" s="1" t="s">
        <v>2</v>
      </c>
      <c r="S54" s="6" t="s">
        <v>204</v>
      </c>
      <c r="T54" s="6" t="s">
        <v>205</v>
      </c>
      <c r="U54" s="6">
        <v>711310000</v>
      </c>
      <c r="V54" s="1" t="s">
        <v>655</v>
      </c>
      <c r="W54" s="1" t="s">
        <v>656</v>
      </c>
      <c r="X54" s="6">
        <v>0</v>
      </c>
      <c r="Y54" s="1"/>
    </row>
    <row r="55" spans="1:25" s="41" customFormat="1" ht="69.75" customHeight="1">
      <c r="A55" s="4"/>
      <c r="B55" s="37">
        <v>43</v>
      </c>
      <c r="C55" s="38" t="s">
        <v>1</v>
      </c>
      <c r="D55" s="38" t="s">
        <v>232</v>
      </c>
      <c r="E55" s="37" t="s">
        <v>229</v>
      </c>
      <c r="F55" s="38" t="s">
        <v>233</v>
      </c>
      <c r="G55" s="38" t="s">
        <v>234</v>
      </c>
      <c r="H55" s="38" t="s">
        <v>235</v>
      </c>
      <c r="I55" s="38" t="s">
        <v>234</v>
      </c>
      <c r="J55" s="38" t="s">
        <v>236</v>
      </c>
      <c r="K55" s="38" t="s">
        <v>225</v>
      </c>
      <c r="L55" s="38" t="s">
        <v>0</v>
      </c>
      <c r="M55" s="37"/>
      <c r="N55" s="39" t="s">
        <v>683</v>
      </c>
      <c r="O55" s="37">
        <v>1</v>
      </c>
      <c r="P55" s="40">
        <v>288000</v>
      </c>
      <c r="Q55" s="40">
        <f t="shared" si="1"/>
        <v>288000</v>
      </c>
      <c r="R55" s="38" t="s">
        <v>99</v>
      </c>
      <c r="S55" s="37" t="s">
        <v>478</v>
      </c>
      <c r="T55" s="37" t="s">
        <v>479</v>
      </c>
      <c r="U55" s="37">
        <v>711310000</v>
      </c>
      <c r="V55" s="38" t="s">
        <v>655</v>
      </c>
      <c r="W55" s="38" t="s">
        <v>656</v>
      </c>
      <c r="X55" s="37">
        <v>0</v>
      </c>
      <c r="Y55" s="38"/>
    </row>
    <row r="56" spans="1:25" s="41" customFormat="1" ht="69.75" customHeight="1">
      <c r="A56" s="4"/>
      <c r="B56" s="37">
        <v>44</v>
      </c>
      <c r="C56" s="38" t="s">
        <v>1</v>
      </c>
      <c r="D56" s="38" t="s">
        <v>232</v>
      </c>
      <c r="E56" s="37" t="s">
        <v>229</v>
      </c>
      <c r="F56" s="38" t="s">
        <v>233</v>
      </c>
      <c r="G56" s="38" t="s">
        <v>234</v>
      </c>
      <c r="H56" s="38" t="s">
        <v>235</v>
      </c>
      <c r="I56" s="38" t="s">
        <v>234</v>
      </c>
      <c r="J56" s="38" t="s">
        <v>237</v>
      </c>
      <c r="K56" s="38" t="s">
        <v>226</v>
      </c>
      <c r="L56" s="38" t="s">
        <v>0</v>
      </c>
      <c r="M56" s="37"/>
      <c r="N56" s="39" t="s">
        <v>683</v>
      </c>
      <c r="O56" s="37">
        <v>1</v>
      </c>
      <c r="P56" s="40">
        <v>282000</v>
      </c>
      <c r="Q56" s="40">
        <f t="shared" si="1"/>
        <v>282000</v>
      </c>
      <c r="R56" s="38" t="s">
        <v>99</v>
      </c>
      <c r="S56" s="37" t="s">
        <v>478</v>
      </c>
      <c r="T56" s="37" t="s">
        <v>479</v>
      </c>
      <c r="U56" s="37">
        <v>711310000</v>
      </c>
      <c r="V56" s="38" t="s">
        <v>655</v>
      </c>
      <c r="W56" s="38" t="s">
        <v>656</v>
      </c>
      <c r="X56" s="37">
        <v>0</v>
      </c>
      <c r="Y56" s="38"/>
    </row>
    <row r="57" spans="1:25" s="41" customFormat="1" ht="121.5" customHeight="1">
      <c r="A57" s="4"/>
      <c r="B57" s="37">
        <v>45</v>
      </c>
      <c r="C57" s="38" t="s">
        <v>1</v>
      </c>
      <c r="D57" s="38" t="s">
        <v>232</v>
      </c>
      <c r="E57" s="37" t="s">
        <v>230</v>
      </c>
      <c r="F57" s="38" t="s">
        <v>240</v>
      </c>
      <c r="G57" s="41" t="s">
        <v>238</v>
      </c>
      <c r="H57" s="38" t="s">
        <v>239</v>
      </c>
      <c r="I57" s="38" t="s">
        <v>238</v>
      </c>
      <c r="J57" s="38" t="s">
        <v>241</v>
      </c>
      <c r="K57" s="38" t="s">
        <v>227</v>
      </c>
      <c r="L57" s="38" t="s">
        <v>0</v>
      </c>
      <c r="M57" s="37"/>
      <c r="N57" s="39" t="s">
        <v>683</v>
      </c>
      <c r="O57" s="37">
        <v>1</v>
      </c>
      <c r="P57" s="40">
        <v>290000</v>
      </c>
      <c r="Q57" s="40">
        <f t="shared" si="1"/>
        <v>290000</v>
      </c>
      <c r="R57" s="38" t="s">
        <v>99</v>
      </c>
      <c r="S57" s="37" t="s">
        <v>478</v>
      </c>
      <c r="T57" s="37" t="s">
        <v>479</v>
      </c>
      <c r="U57" s="37">
        <v>711310000</v>
      </c>
      <c r="V57" s="38" t="s">
        <v>655</v>
      </c>
      <c r="W57" s="38" t="s">
        <v>656</v>
      </c>
      <c r="X57" s="37">
        <v>0</v>
      </c>
      <c r="Y57" s="42"/>
    </row>
    <row r="58" spans="1:25" s="41" customFormat="1" ht="103.5" customHeight="1">
      <c r="A58" s="4"/>
      <c r="B58" s="37">
        <v>46</v>
      </c>
      <c r="C58" s="38" t="s">
        <v>1</v>
      </c>
      <c r="D58" s="38" t="s">
        <v>246</v>
      </c>
      <c r="E58" s="37" t="s">
        <v>231</v>
      </c>
      <c r="F58" s="38" t="s">
        <v>242</v>
      </c>
      <c r="G58" s="38" t="s">
        <v>243</v>
      </c>
      <c r="H58" s="38" t="s">
        <v>244</v>
      </c>
      <c r="I58" s="38" t="s">
        <v>243</v>
      </c>
      <c r="J58" s="38" t="s">
        <v>245</v>
      </c>
      <c r="K58" s="38" t="s">
        <v>228</v>
      </c>
      <c r="L58" s="38" t="s">
        <v>0</v>
      </c>
      <c r="M58" s="37"/>
      <c r="N58" s="39" t="s">
        <v>246</v>
      </c>
      <c r="O58" s="37">
        <v>1</v>
      </c>
      <c r="P58" s="40">
        <v>478000</v>
      </c>
      <c r="Q58" s="40">
        <f t="shared" si="1"/>
        <v>478000</v>
      </c>
      <c r="R58" s="38" t="s">
        <v>99</v>
      </c>
      <c r="S58" s="37" t="s">
        <v>478</v>
      </c>
      <c r="T58" s="37" t="s">
        <v>479</v>
      </c>
      <c r="U58" s="37">
        <v>711310000</v>
      </c>
      <c r="V58" s="38" t="s">
        <v>655</v>
      </c>
      <c r="W58" s="38" t="s">
        <v>656</v>
      </c>
      <c r="X58" s="37">
        <v>0</v>
      </c>
      <c r="Y58" s="42"/>
    </row>
    <row r="59" spans="1:25" s="36" customFormat="1" ht="69.75" customHeight="1">
      <c r="B59" s="31">
        <v>47</v>
      </c>
      <c r="C59" s="32" t="s">
        <v>1</v>
      </c>
      <c r="D59" s="32" t="s">
        <v>5</v>
      </c>
      <c r="E59" s="32" t="s">
        <v>289</v>
      </c>
      <c r="F59" s="32" t="s">
        <v>401</v>
      </c>
      <c r="G59" s="32" t="s">
        <v>400</v>
      </c>
      <c r="H59" s="32" t="s">
        <v>402</v>
      </c>
      <c r="I59" s="32" t="s">
        <v>399</v>
      </c>
      <c r="J59" s="32" t="s">
        <v>407</v>
      </c>
      <c r="K59" s="32" t="s">
        <v>710</v>
      </c>
      <c r="L59" s="32" t="s">
        <v>0</v>
      </c>
      <c r="M59" s="33"/>
      <c r="N59" s="34" t="s">
        <v>699</v>
      </c>
      <c r="O59" s="31">
        <v>600</v>
      </c>
      <c r="P59" s="35">
        <v>2500</v>
      </c>
      <c r="Q59" s="35">
        <f t="shared" si="1"/>
        <v>1500000</v>
      </c>
      <c r="R59" s="32" t="s">
        <v>99</v>
      </c>
      <c r="S59" s="31" t="s">
        <v>4</v>
      </c>
      <c r="T59" s="31" t="s">
        <v>3</v>
      </c>
      <c r="U59" s="31">
        <v>711310000</v>
      </c>
      <c r="V59" s="32" t="s">
        <v>655</v>
      </c>
      <c r="W59" s="32" t="s">
        <v>656</v>
      </c>
      <c r="X59" s="31">
        <v>0</v>
      </c>
      <c r="Y59" s="32"/>
    </row>
    <row r="60" spans="1:25" s="41" customFormat="1" ht="69.75" customHeight="1">
      <c r="A60" s="4"/>
      <c r="B60" s="37">
        <v>48</v>
      </c>
      <c r="C60" s="38" t="s">
        <v>1</v>
      </c>
      <c r="D60" s="38" t="s">
        <v>5</v>
      </c>
      <c r="E60" s="38" t="s">
        <v>290</v>
      </c>
      <c r="F60" s="38" t="s">
        <v>403</v>
      </c>
      <c r="G60" s="38" t="s">
        <v>405</v>
      </c>
      <c r="H60" s="38" t="s">
        <v>404</v>
      </c>
      <c r="I60" s="38" t="s">
        <v>406</v>
      </c>
      <c r="J60" s="38" t="s">
        <v>409</v>
      </c>
      <c r="K60" s="38" t="s">
        <v>247</v>
      </c>
      <c r="L60" s="38" t="s">
        <v>0</v>
      </c>
      <c r="M60" s="44"/>
      <c r="N60" s="39" t="s">
        <v>699</v>
      </c>
      <c r="O60" s="37">
        <v>50</v>
      </c>
      <c r="P60" s="40">
        <v>500</v>
      </c>
      <c r="Q60" s="40">
        <f t="shared" si="1"/>
        <v>25000</v>
      </c>
      <c r="R60" s="38" t="s">
        <v>99</v>
      </c>
      <c r="S60" s="37" t="s">
        <v>4</v>
      </c>
      <c r="T60" s="37" t="s">
        <v>3</v>
      </c>
      <c r="U60" s="37">
        <v>711310000</v>
      </c>
      <c r="V60" s="38" t="s">
        <v>655</v>
      </c>
      <c r="W60" s="38" t="s">
        <v>656</v>
      </c>
      <c r="X60" s="37">
        <v>0</v>
      </c>
      <c r="Y60" s="38"/>
    </row>
    <row r="61" spans="1:25" s="41" customFormat="1" ht="69.75" customHeight="1">
      <c r="A61" s="36"/>
      <c r="B61" s="37">
        <v>49</v>
      </c>
      <c r="C61" s="38" t="s">
        <v>1</v>
      </c>
      <c r="D61" s="38" t="s">
        <v>5</v>
      </c>
      <c r="E61" s="38" t="s">
        <v>291</v>
      </c>
      <c r="F61" s="38" t="s">
        <v>487</v>
      </c>
      <c r="G61" s="38" t="s">
        <v>488</v>
      </c>
      <c r="H61" s="38" t="s">
        <v>489</v>
      </c>
      <c r="I61" s="38" t="s">
        <v>490</v>
      </c>
      <c r="J61" s="38" t="s">
        <v>408</v>
      </c>
      <c r="K61" s="38" t="s">
        <v>248</v>
      </c>
      <c r="L61" s="38" t="s">
        <v>0</v>
      </c>
      <c r="M61" s="44"/>
      <c r="N61" s="39" t="s">
        <v>660</v>
      </c>
      <c r="O61" s="37">
        <v>100</v>
      </c>
      <c r="P61" s="40">
        <v>800</v>
      </c>
      <c r="Q61" s="40">
        <f t="shared" si="1"/>
        <v>80000</v>
      </c>
      <c r="R61" s="38" t="s">
        <v>99</v>
      </c>
      <c r="S61" s="37" t="s">
        <v>4</v>
      </c>
      <c r="T61" s="37" t="s">
        <v>3</v>
      </c>
      <c r="U61" s="37">
        <v>711310000</v>
      </c>
      <c r="V61" s="38" t="s">
        <v>655</v>
      </c>
      <c r="W61" s="38" t="s">
        <v>656</v>
      </c>
      <c r="X61" s="37">
        <v>0</v>
      </c>
      <c r="Y61" s="38"/>
    </row>
    <row r="62" spans="1:25" s="41" customFormat="1" ht="69.75" customHeight="1">
      <c r="A62" s="4"/>
      <c r="B62" s="37">
        <v>50</v>
      </c>
      <c r="C62" s="38" t="s">
        <v>1</v>
      </c>
      <c r="D62" s="38" t="s">
        <v>5</v>
      </c>
      <c r="E62" s="38" t="s">
        <v>292</v>
      </c>
      <c r="F62" s="38" t="s">
        <v>492</v>
      </c>
      <c r="G62" s="38" t="s">
        <v>493</v>
      </c>
      <c r="H62" s="38" t="s">
        <v>489</v>
      </c>
      <c r="I62" s="38" t="s">
        <v>490</v>
      </c>
      <c r="J62" s="38" t="s">
        <v>410</v>
      </c>
      <c r="K62" s="38" t="s">
        <v>249</v>
      </c>
      <c r="L62" s="38" t="s">
        <v>0</v>
      </c>
      <c r="M62" s="38"/>
      <c r="N62" s="39" t="s">
        <v>660</v>
      </c>
      <c r="O62" s="37">
        <v>70</v>
      </c>
      <c r="P62" s="40">
        <v>1500</v>
      </c>
      <c r="Q62" s="40">
        <f t="shared" si="1"/>
        <v>105000</v>
      </c>
      <c r="R62" s="38" t="s">
        <v>99</v>
      </c>
      <c r="S62" s="37" t="s">
        <v>4</v>
      </c>
      <c r="T62" s="37" t="s">
        <v>3</v>
      </c>
      <c r="U62" s="37">
        <v>711310000</v>
      </c>
      <c r="V62" s="38" t="s">
        <v>655</v>
      </c>
      <c r="W62" s="38" t="s">
        <v>656</v>
      </c>
      <c r="X62" s="37">
        <v>0</v>
      </c>
      <c r="Y62" s="38"/>
    </row>
    <row r="63" spans="1:25" s="41" customFormat="1" ht="69.75" customHeight="1">
      <c r="A63" s="4"/>
      <c r="B63" s="37">
        <v>51</v>
      </c>
      <c r="C63" s="38" t="s">
        <v>1</v>
      </c>
      <c r="D63" s="38" t="s">
        <v>5</v>
      </c>
      <c r="E63" s="38" t="s">
        <v>293</v>
      </c>
      <c r="F63" s="38" t="s">
        <v>494</v>
      </c>
      <c r="G63" s="38" t="s">
        <v>494</v>
      </c>
      <c r="H63" s="38" t="s">
        <v>495</v>
      </c>
      <c r="I63" s="38" t="s">
        <v>496</v>
      </c>
      <c r="J63" s="38" t="s">
        <v>411</v>
      </c>
      <c r="K63" s="38" t="s">
        <v>250</v>
      </c>
      <c r="L63" s="38" t="s">
        <v>0</v>
      </c>
      <c r="M63" s="38"/>
      <c r="N63" s="39" t="s">
        <v>699</v>
      </c>
      <c r="O63" s="37">
        <v>100</v>
      </c>
      <c r="P63" s="40">
        <v>250</v>
      </c>
      <c r="Q63" s="40">
        <f t="shared" si="1"/>
        <v>25000</v>
      </c>
      <c r="R63" s="38" t="s">
        <v>99</v>
      </c>
      <c r="S63" s="37" t="s">
        <v>4</v>
      </c>
      <c r="T63" s="37" t="s">
        <v>3</v>
      </c>
      <c r="U63" s="37">
        <v>711310000</v>
      </c>
      <c r="V63" s="38" t="s">
        <v>655</v>
      </c>
      <c r="W63" s="38" t="s">
        <v>656</v>
      </c>
      <c r="X63" s="37">
        <v>0</v>
      </c>
      <c r="Y63" s="38"/>
    </row>
    <row r="64" spans="1:25" s="41" customFormat="1" ht="68.25" customHeight="1">
      <c r="A64" s="4"/>
      <c r="B64" s="37">
        <v>52</v>
      </c>
      <c r="C64" s="38" t="s">
        <v>1</v>
      </c>
      <c r="D64" s="38" t="s">
        <v>5</v>
      </c>
      <c r="E64" s="38" t="s">
        <v>294</v>
      </c>
      <c r="F64" s="38" t="s">
        <v>497</v>
      </c>
      <c r="G64" s="38" t="s">
        <v>498</v>
      </c>
      <c r="H64" s="38" t="s">
        <v>499</v>
      </c>
      <c r="I64" s="38" t="s">
        <v>500</v>
      </c>
      <c r="J64" s="38" t="s">
        <v>412</v>
      </c>
      <c r="K64" s="38" t="s">
        <v>251</v>
      </c>
      <c r="L64" s="38" t="s">
        <v>0</v>
      </c>
      <c r="M64" s="38"/>
      <c r="N64" s="39" t="s">
        <v>660</v>
      </c>
      <c r="O64" s="37">
        <v>100</v>
      </c>
      <c r="P64" s="40">
        <v>40</v>
      </c>
      <c r="Q64" s="40">
        <f t="shared" si="1"/>
        <v>4000</v>
      </c>
      <c r="R64" s="38" t="s">
        <v>99</v>
      </c>
      <c r="S64" s="37" t="s">
        <v>4</v>
      </c>
      <c r="T64" s="37" t="s">
        <v>3</v>
      </c>
      <c r="U64" s="37">
        <v>711310000</v>
      </c>
      <c r="V64" s="38" t="s">
        <v>655</v>
      </c>
      <c r="W64" s="38" t="s">
        <v>656</v>
      </c>
      <c r="X64" s="37">
        <v>0</v>
      </c>
      <c r="Y64" s="38"/>
    </row>
    <row r="65" spans="1:25" s="41" customFormat="1" ht="68.25" customHeight="1">
      <c r="A65" s="4"/>
      <c r="B65" s="37">
        <v>53</v>
      </c>
      <c r="C65" s="38" t="s">
        <v>1</v>
      </c>
      <c r="D65" s="38" t="s">
        <v>5</v>
      </c>
      <c r="E65" s="38" t="s">
        <v>295</v>
      </c>
      <c r="F65" s="38" t="s">
        <v>501</v>
      </c>
      <c r="G65" s="38" t="s">
        <v>491</v>
      </c>
      <c r="H65" s="38" t="s">
        <v>502</v>
      </c>
      <c r="I65" s="38" t="s">
        <v>503</v>
      </c>
      <c r="J65" s="38" t="s">
        <v>413</v>
      </c>
      <c r="K65" s="38" t="s">
        <v>252</v>
      </c>
      <c r="L65" s="38" t="s">
        <v>0</v>
      </c>
      <c r="M65" s="38"/>
      <c r="N65" s="39" t="s">
        <v>660</v>
      </c>
      <c r="O65" s="37">
        <v>50</v>
      </c>
      <c r="P65" s="40">
        <v>500</v>
      </c>
      <c r="Q65" s="40">
        <f t="shared" si="1"/>
        <v>25000</v>
      </c>
      <c r="R65" s="38" t="s">
        <v>99</v>
      </c>
      <c r="S65" s="37" t="s">
        <v>4</v>
      </c>
      <c r="T65" s="37" t="s">
        <v>3</v>
      </c>
      <c r="U65" s="37">
        <v>711310000</v>
      </c>
      <c r="V65" s="38" t="s">
        <v>655</v>
      </c>
      <c r="W65" s="38" t="s">
        <v>656</v>
      </c>
      <c r="X65" s="37">
        <v>0</v>
      </c>
      <c r="Y65" s="38"/>
    </row>
    <row r="66" spans="1:25" s="41" customFormat="1" ht="68.25" customHeight="1">
      <c r="A66" s="4"/>
      <c r="B66" s="37">
        <v>54</v>
      </c>
      <c r="C66" s="38" t="s">
        <v>1</v>
      </c>
      <c r="D66" s="38" t="s">
        <v>5</v>
      </c>
      <c r="E66" s="38" t="s">
        <v>296</v>
      </c>
      <c r="F66" s="38" t="s">
        <v>504</v>
      </c>
      <c r="G66" s="38" t="s">
        <v>504</v>
      </c>
      <c r="H66" s="38" t="s">
        <v>505</v>
      </c>
      <c r="I66" s="38" t="s">
        <v>506</v>
      </c>
      <c r="J66" s="38" t="s">
        <v>414</v>
      </c>
      <c r="K66" s="38" t="s">
        <v>253</v>
      </c>
      <c r="L66" s="38" t="s">
        <v>0</v>
      </c>
      <c r="M66" s="38"/>
      <c r="N66" s="39" t="s">
        <v>286</v>
      </c>
      <c r="O66" s="37">
        <v>50</v>
      </c>
      <c r="P66" s="40">
        <v>1000</v>
      </c>
      <c r="Q66" s="40">
        <f t="shared" si="1"/>
        <v>50000</v>
      </c>
      <c r="R66" s="38" t="s">
        <v>99</v>
      </c>
      <c r="S66" s="37" t="s">
        <v>4</v>
      </c>
      <c r="T66" s="37" t="s">
        <v>3</v>
      </c>
      <c r="U66" s="37">
        <v>711310000</v>
      </c>
      <c r="V66" s="38" t="s">
        <v>655</v>
      </c>
      <c r="W66" s="38" t="s">
        <v>656</v>
      </c>
      <c r="X66" s="37">
        <v>0</v>
      </c>
      <c r="Y66" s="38"/>
    </row>
    <row r="67" spans="1:25" s="41" customFormat="1" ht="68.25" customHeight="1">
      <c r="A67" s="4"/>
      <c r="B67" s="37">
        <v>55</v>
      </c>
      <c r="C67" s="38" t="s">
        <v>1</v>
      </c>
      <c r="D67" s="38" t="s">
        <v>5</v>
      </c>
      <c r="E67" s="38" t="s">
        <v>297</v>
      </c>
      <c r="F67" s="38" t="s">
        <v>415</v>
      </c>
      <c r="G67" s="41" t="s">
        <v>254</v>
      </c>
      <c r="H67" s="38" t="s">
        <v>502</v>
      </c>
      <c r="I67" s="38" t="s">
        <v>507</v>
      </c>
      <c r="J67" s="38" t="s">
        <v>415</v>
      </c>
      <c r="K67" s="38" t="s">
        <v>254</v>
      </c>
      <c r="L67" s="38" t="s">
        <v>0</v>
      </c>
      <c r="M67" s="38"/>
      <c r="N67" s="39" t="s">
        <v>660</v>
      </c>
      <c r="O67" s="37">
        <v>10</v>
      </c>
      <c r="P67" s="40">
        <v>800</v>
      </c>
      <c r="Q67" s="40">
        <f t="shared" si="1"/>
        <v>8000</v>
      </c>
      <c r="R67" s="38" t="s">
        <v>99</v>
      </c>
      <c r="S67" s="37" t="s">
        <v>4</v>
      </c>
      <c r="T67" s="37" t="s">
        <v>3</v>
      </c>
      <c r="U67" s="37">
        <v>711310000</v>
      </c>
      <c r="V67" s="38" t="s">
        <v>655</v>
      </c>
      <c r="W67" s="38" t="s">
        <v>656</v>
      </c>
      <c r="X67" s="37">
        <v>0</v>
      </c>
      <c r="Y67" s="38"/>
    </row>
    <row r="68" spans="1:25" s="41" customFormat="1" ht="73.5" customHeight="1">
      <c r="A68" s="36"/>
      <c r="B68" s="37">
        <v>56</v>
      </c>
      <c r="C68" s="38" t="s">
        <v>1</v>
      </c>
      <c r="D68" s="38" t="s">
        <v>5</v>
      </c>
      <c r="E68" s="38" t="s">
        <v>298</v>
      </c>
      <c r="F68" s="38" t="s">
        <v>508</v>
      </c>
      <c r="G68" s="38" t="s">
        <v>509</v>
      </c>
      <c r="H68" s="38" t="s">
        <v>510</v>
      </c>
      <c r="I68" s="38" t="s">
        <v>511</v>
      </c>
      <c r="J68" s="38" t="s">
        <v>416</v>
      </c>
      <c r="K68" s="38" t="s">
        <v>711</v>
      </c>
      <c r="L68" s="38" t="s">
        <v>0</v>
      </c>
      <c r="M68" s="38"/>
      <c r="N68" s="39" t="s">
        <v>699</v>
      </c>
      <c r="O68" s="37">
        <v>20</v>
      </c>
      <c r="P68" s="40">
        <v>4500</v>
      </c>
      <c r="Q68" s="40">
        <f t="shared" si="1"/>
        <v>90000</v>
      </c>
      <c r="R68" s="38" t="s">
        <v>99</v>
      </c>
      <c r="S68" s="37" t="s">
        <v>4</v>
      </c>
      <c r="T68" s="37" t="s">
        <v>3</v>
      </c>
      <c r="U68" s="37">
        <v>711310000</v>
      </c>
      <c r="V68" s="38" t="s">
        <v>655</v>
      </c>
      <c r="W68" s="38" t="s">
        <v>656</v>
      </c>
      <c r="X68" s="37">
        <v>0</v>
      </c>
      <c r="Y68" s="38"/>
    </row>
    <row r="69" spans="1:25" s="41" customFormat="1" ht="73.5" customHeight="1">
      <c r="A69" s="36"/>
      <c r="B69" s="37">
        <v>57</v>
      </c>
      <c r="C69" s="38" t="s">
        <v>1</v>
      </c>
      <c r="D69" s="38" t="s">
        <v>5</v>
      </c>
      <c r="E69" s="38" t="s">
        <v>298</v>
      </c>
      <c r="F69" s="38" t="s">
        <v>508</v>
      </c>
      <c r="G69" s="38" t="s">
        <v>509</v>
      </c>
      <c r="H69" s="38" t="s">
        <v>510</v>
      </c>
      <c r="I69" s="38" t="s">
        <v>511</v>
      </c>
      <c r="J69" s="38" t="s">
        <v>417</v>
      </c>
      <c r="K69" s="38" t="s">
        <v>658</v>
      </c>
      <c r="L69" s="38" t="s">
        <v>0</v>
      </c>
      <c r="M69" s="38"/>
      <c r="N69" s="39" t="s">
        <v>699</v>
      </c>
      <c r="O69" s="37">
        <v>20</v>
      </c>
      <c r="P69" s="40">
        <v>4000</v>
      </c>
      <c r="Q69" s="40">
        <f t="shared" si="1"/>
        <v>80000</v>
      </c>
      <c r="R69" s="38" t="s">
        <v>99</v>
      </c>
      <c r="S69" s="37" t="s">
        <v>4</v>
      </c>
      <c r="T69" s="37" t="s">
        <v>3</v>
      </c>
      <c r="U69" s="37">
        <v>711310000</v>
      </c>
      <c r="V69" s="38" t="s">
        <v>655</v>
      </c>
      <c r="W69" s="38" t="s">
        <v>656</v>
      </c>
      <c r="X69" s="37">
        <v>0</v>
      </c>
      <c r="Y69" s="38"/>
    </row>
    <row r="70" spans="1:25" s="41" customFormat="1" ht="156" customHeight="1">
      <c r="A70" s="4"/>
      <c r="B70" s="37">
        <v>58</v>
      </c>
      <c r="C70" s="38" t="s">
        <v>1</v>
      </c>
      <c r="D70" s="38" t="s">
        <v>5</v>
      </c>
      <c r="E70" s="38" t="s">
        <v>299</v>
      </c>
      <c r="F70" s="38" t="s">
        <v>512</v>
      </c>
      <c r="G70" s="38" t="s">
        <v>512</v>
      </c>
      <c r="H70" s="38" t="s">
        <v>513</v>
      </c>
      <c r="I70" s="38" t="s">
        <v>514</v>
      </c>
      <c r="J70" s="38" t="s">
        <v>418</v>
      </c>
      <c r="K70" s="38" t="s">
        <v>255</v>
      </c>
      <c r="L70" s="38" t="s">
        <v>0</v>
      </c>
      <c r="M70" s="38"/>
      <c r="N70" s="39" t="s">
        <v>660</v>
      </c>
      <c r="O70" s="37">
        <v>30</v>
      </c>
      <c r="P70" s="40">
        <v>1000</v>
      </c>
      <c r="Q70" s="40">
        <f t="shared" si="1"/>
        <v>30000</v>
      </c>
      <c r="R70" s="38" t="s">
        <v>99</v>
      </c>
      <c r="S70" s="37" t="s">
        <v>4</v>
      </c>
      <c r="T70" s="37" t="s">
        <v>3</v>
      </c>
      <c r="U70" s="37">
        <v>711310000</v>
      </c>
      <c r="V70" s="38" t="s">
        <v>655</v>
      </c>
      <c r="W70" s="38" t="s">
        <v>656</v>
      </c>
      <c r="X70" s="37">
        <v>0</v>
      </c>
      <c r="Y70" s="42" t="s">
        <v>632</v>
      </c>
    </row>
    <row r="71" spans="1:25" s="41" customFormat="1" ht="73.5" customHeight="1">
      <c r="A71" s="4"/>
      <c r="B71" s="37">
        <v>59</v>
      </c>
      <c r="C71" s="38" t="s">
        <v>1</v>
      </c>
      <c r="D71" s="38" t="s">
        <v>5</v>
      </c>
      <c r="E71" s="38" t="s">
        <v>300</v>
      </c>
      <c r="F71" s="38" t="s">
        <v>515</v>
      </c>
      <c r="G71" s="38" t="s">
        <v>515</v>
      </c>
      <c r="H71" s="38" t="s">
        <v>516</v>
      </c>
      <c r="I71" s="38" t="s">
        <v>659</v>
      </c>
      <c r="J71" s="38" t="s">
        <v>419</v>
      </c>
      <c r="K71" s="38" t="s">
        <v>256</v>
      </c>
      <c r="L71" s="38" t="s">
        <v>0</v>
      </c>
      <c r="M71" s="38"/>
      <c r="N71" s="39" t="s">
        <v>660</v>
      </c>
      <c r="O71" s="37">
        <v>5</v>
      </c>
      <c r="P71" s="40">
        <v>3000</v>
      </c>
      <c r="Q71" s="40">
        <f t="shared" si="1"/>
        <v>15000</v>
      </c>
      <c r="R71" s="38" t="s">
        <v>99</v>
      </c>
      <c r="S71" s="37" t="s">
        <v>4</v>
      </c>
      <c r="T71" s="37" t="s">
        <v>3</v>
      </c>
      <c r="U71" s="37">
        <v>711310000</v>
      </c>
      <c r="V71" s="38" t="s">
        <v>655</v>
      </c>
      <c r="W71" s="38" t="s">
        <v>656</v>
      </c>
      <c r="X71" s="37">
        <v>0</v>
      </c>
      <c r="Y71" s="38"/>
    </row>
    <row r="72" spans="1:25" s="41" customFormat="1" ht="73.5" customHeight="1">
      <c r="A72" s="36"/>
      <c r="B72" s="37">
        <v>60</v>
      </c>
      <c r="C72" s="38" t="s">
        <v>1</v>
      </c>
      <c r="D72" s="38" t="s">
        <v>5</v>
      </c>
      <c r="E72" s="38" t="s">
        <v>301</v>
      </c>
      <c r="F72" s="38" t="s">
        <v>517</v>
      </c>
      <c r="G72" s="38" t="s">
        <v>338</v>
      </c>
      <c r="H72" s="38" t="s">
        <v>518</v>
      </c>
      <c r="I72" s="38" t="s">
        <v>339</v>
      </c>
      <c r="J72" s="38" t="s">
        <v>519</v>
      </c>
      <c r="K72" s="38" t="s">
        <v>707</v>
      </c>
      <c r="L72" s="38" t="s">
        <v>0</v>
      </c>
      <c r="M72" s="38"/>
      <c r="N72" s="39" t="s">
        <v>699</v>
      </c>
      <c r="O72" s="37">
        <v>5</v>
      </c>
      <c r="P72" s="40">
        <v>2500</v>
      </c>
      <c r="Q72" s="40">
        <f t="shared" si="1"/>
        <v>12500</v>
      </c>
      <c r="R72" s="38" t="s">
        <v>99</v>
      </c>
      <c r="S72" s="37" t="s">
        <v>4</v>
      </c>
      <c r="T72" s="37" t="s">
        <v>3</v>
      </c>
      <c r="U72" s="37">
        <v>711310000</v>
      </c>
      <c r="V72" s="38" t="s">
        <v>655</v>
      </c>
      <c r="W72" s="38" t="s">
        <v>656</v>
      </c>
      <c r="X72" s="37">
        <v>0</v>
      </c>
      <c r="Y72" s="38"/>
    </row>
    <row r="73" spans="1:25" s="41" customFormat="1" ht="72.75" customHeight="1">
      <c r="A73" s="36"/>
      <c r="B73" s="37">
        <v>61</v>
      </c>
      <c r="C73" s="38" t="s">
        <v>1</v>
      </c>
      <c r="D73" s="38" t="s">
        <v>5</v>
      </c>
      <c r="E73" s="38" t="s">
        <v>302</v>
      </c>
      <c r="F73" s="38" t="s">
        <v>517</v>
      </c>
      <c r="G73" s="38" t="s">
        <v>338</v>
      </c>
      <c r="H73" s="38" t="s">
        <v>520</v>
      </c>
      <c r="I73" s="38" t="s">
        <v>521</v>
      </c>
      <c r="J73" s="38" t="s">
        <v>420</v>
      </c>
      <c r="K73" s="38" t="s">
        <v>708</v>
      </c>
      <c r="L73" s="38" t="s">
        <v>0</v>
      </c>
      <c r="M73" s="38"/>
      <c r="N73" s="39" t="s">
        <v>699</v>
      </c>
      <c r="O73" s="37">
        <v>15</v>
      </c>
      <c r="P73" s="40">
        <v>3000</v>
      </c>
      <c r="Q73" s="40">
        <f t="shared" si="1"/>
        <v>45000</v>
      </c>
      <c r="R73" s="38" t="s">
        <v>99</v>
      </c>
      <c r="S73" s="37" t="s">
        <v>4</v>
      </c>
      <c r="T73" s="37" t="s">
        <v>3</v>
      </c>
      <c r="U73" s="37">
        <v>711310000</v>
      </c>
      <c r="V73" s="38" t="s">
        <v>655</v>
      </c>
      <c r="W73" s="38" t="s">
        <v>656</v>
      </c>
      <c r="X73" s="37">
        <v>0</v>
      </c>
      <c r="Y73" s="38"/>
    </row>
    <row r="74" spans="1:25" s="41" customFormat="1" ht="72.75" customHeight="1">
      <c r="A74" s="36"/>
      <c r="B74" s="37">
        <v>62</v>
      </c>
      <c r="C74" s="38" t="s">
        <v>1</v>
      </c>
      <c r="D74" s="38" t="s">
        <v>5</v>
      </c>
      <c r="E74" s="38" t="s">
        <v>303</v>
      </c>
      <c r="F74" s="38" t="s">
        <v>517</v>
      </c>
      <c r="G74" s="38" t="s">
        <v>338</v>
      </c>
      <c r="H74" s="38" t="s">
        <v>522</v>
      </c>
      <c r="I74" s="38" t="s">
        <v>523</v>
      </c>
      <c r="J74" s="38" t="s">
        <v>421</v>
      </c>
      <c r="K74" s="38" t="s">
        <v>709</v>
      </c>
      <c r="L74" s="38" t="s">
        <v>0</v>
      </c>
      <c r="M74" s="38"/>
      <c r="N74" s="39" t="s">
        <v>699</v>
      </c>
      <c r="O74" s="37">
        <v>2</v>
      </c>
      <c r="P74" s="40">
        <v>3500</v>
      </c>
      <c r="Q74" s="40">
        <f t="shared" si="1"/>
        <v>7000</v>
      </c>
      <c r="R74" s="38" t="s">
        <v>99</v>
      </c>
      <c r="S74" s="37" t="s">
        <v>4</v>
      </c>
      <c r="T74" s="37" t="s">
        <v>3</v>
      </c>
      <c r="U74" s="37">
        <v>711310000</v>
      </c>
      <c r="V74" s="38" t="s">
        <v>655</v>
      </c>
      <c r="W74" s="38" t="s">
        <v>656</v>
      </c>
      <c r="X74" s="37">
        <v>0</v>
      </c>
      <c r="Y74" s="38"/>
    </row>
    <row r="75" spans="1:25" s="41" customFormat="1" ht="72.75" customHeight="1">
      <c r="A75" s="4"/>
      <c r="B75" s="37">
        <v>63</v>
      </c>
      <c r="C75" s="38" t="s">
        <v>1</v>
      </c>
      <c r="D75" s="38" t="s">
        <v>5</v>
      </c>
      <c r="E75" s="38" t="s">
        <v>304</v>
      </c>
      <c r="F75" s="38" t="s">
        <v>524</v>
      </c>
      <c r="G75" s="38" t="s">
        <v>525</v>
      </c>
      <c r="H75" s="38" t="s">
        <v>526</v>
      </c>
      <c r="I75" s="38" t="s">
        <v>527</v>
      </c>
      <c r="J75" s="38" t="s">
        <v>422</v>
      </c>
      <c r="K75" s="38" t="s">
        <v>257</v>
      </c>
      <c r="L75" s="38" t="s">
        <v>0</v>
      </c>
      <c r="M75" s="38"/>
      <c r="N75" s="39" t="s">
        <v>660</v>
      </c>
      <c r="O75" s="37">
        <v>150</v>
      </c>
      <c r="P75" s="40">
        <v>250</v>
      </c>
      <c r="Q75" s="40">
        <f t="shared" si="1"/>
        <v>37500</v>
      </c>
      <c r="R75" s="38" t="s">
        <v>99</v>
      </c>
      <c r="S75" s="37" t="s">
        <v>4</v>
      </c>
      <c r="T75" s="37" t="s">
        <v>3</v>
      </c>
      <c r="U75" s="37">
        <v>711310000</v>
      </c>
      <c r="V75" s="38" t="s">
        <v>655</v>
      </c>
      <c r="W75" s="38" t="s">
        <v>656</v>
      </c>
      <c r="X75" s="37">
        <v>0</v>
      </c>
      <c r="Y75" s="38"/>
    </row>
    <row r="76" spans="1:25" s="41" customFormat="1" ht="72.75" customHeight="1">
      <c r="A76" s="4"/>
      <c r="B76" s="37">
        <v>64</v>
      </c>
      <c r="C76" s="38" t="s">
        <v>1</v>
      </c>
      <c r="D76" s="38" t="s">
        <v>5</v>
      </c>
      <c r="E76" s="38" t="s">
        <v>305</v>
      </c>
      <c r="F76" s="38" t="s">
        <v>528</v>
      </c>
      <c r="G76" s="38" t="s">
        <v>529</v>
      </c>
      <c r="H76" s="38" t="s">
        <v>530</v>
      </c>
      <c r="I76" s="38" t="s">
        <v>531</v>
      </c>
      <c r="J76" s="38" t="s">
        <v>423</v>
      </c>
      <c r="K76" s="38" t="s">
        <v>258</v>
      </c>
      <c r="L76" s="38" t="s">
        <v>0</v>
      </c>
      <c r="M76" s="38"/>
      <c r="N76" s="39" t="s">
        <v>699</v>
      </c>
      <c r="O76" s="37">
        <v>20</v>
      </c>
      <c r="P76" s="40">
        <v>170</v>
      </c>
      <c r="Q76" s="40">
        <f t="shared" si="1"/>
        <v>3400</v>
      </c>
      <c r="R76" s="38" t="s">
        <v>99</v>
      </c>
      <c r="S76" s="37" t="s">
        <v>4</v>
      </c>
      <c r="T76" s="37" t="s">
        <v>3</v>
      </c>
      <c r="U76" s="37">
        <v>711310000</v>
      </c>
      <c r="V76" s="38" t="s">
        <v>655</v>
      </c>
      <c r="W76" s="38" t="s">
        <v>656</v>
      </c>
      <c r="X76" s="37">
        <v>0</v>
      </c>
      <c r="Y76" s="38"/>
    </row>
    <row r="77" spans="1:25" s="41" customFormat="1" ht="72.75" customHeight="1">
      <c r="A77" s="4"/>
      <c r="B77" s="37">
        <v>65</v>
      </c>
      <c r="C77" s="38" t="s">
        <v>1</v>
      </c>
      <c r="D77" s="38" t="s">
        <v>5</v>
      </c>
      <c r="E77" s="38" t="s">
        <v>305</v>
      </c>
      <c r="F77" s="38" t="s">
        <v>528</v>
      </c>
      <c r="G77" s="38" t="s">
        <v>529</v>
      </c>
      <c r="H77" s="38" t="s">
        <v>530</v>
      </c>
      <c r="I77" s="38" t="s">
        <v>531</v>
      </c>
      <c r="J77" s="38" t="s">
        <v>424</v>
      </c>
      <c r="K77" s="38" t="s">
        <v>259</v>
      </c>
      <c r="L77" s="38" t="s">
        <v>0</v>
      </c>
      <c r="M77" s="38"/>
      <c r="N77" s="39" t="s">
        <v>699</v>
      </c>
      <c r="O77" s="37">
        <v>20</v>
      </c>
      <c r="P77" s="40">
        <v>350</v>
      </c>
      <c r="Q77" s="40">
        <f t="shared" si="1"/>
        <v>7000</v>
      </c>
      <c r="R77" s="38" t="s">
        <v>99</v>
      </c>
      <c r="S77" s="37" t="s">
        <v>4</v>
      </c>
      <c r="T77" s="37" t="s">
        <v>3</v>
      </c>
      <c r="U77" s="37">
        <v>711310000</v>
      </c>
      <c r="V77" s="38" t="s">
        <v>655</v>
      </c>
      <c r="W77" s="38" t="s">
        <v>656</v>
      </c>
      <c r="X77" s="37">
        <v>0</v>
      </c>
      <c r="Y77" s="42"/>
    </row>
    <row r="78" spans="1:25" s="41" customFormat="1" ht="72.75" customHeight="1">
      <c r="A78" s="4"/>
      <c r="B78" s="37">
        <v>66</v>
      </c>
      <c r="C78" s="38" t="s">
        <v>1</v>
      </c>
      <c r="D78" s="38" t="s">
        <v>5</v>
      </c>
      <c r="E78" s="38" t="s">
        <v>306</v>
      </c>
      <c r="F78" s="38" t="s">
        <v>532</v>
      </c>
      <c r="G78" s="38" t="s">
        <v>533</v>
      </c>
      <c r="H78" s="38" t="s">
        <v>534</v>
      </c>
      <c r="I78" s="38" t="s">
        <v>535</v>
      </c>
      <c r="J78" s="38" t="s">
        <v>425</v>
      </c>
      <c r="K78" s="38" t="s">
        <v>260</v>
      </c>
      <c r="L78" s="38" t="s">
        <v>0</v>
      </c>
      <c r="M78" s="38"/>
      <c r="N78" s="39" t="s">
        <v>699</v>
      </c>
      <c r="O78" s="37">
        <v>50</v>
      </c>
      <c r="P78" s="40">
        <v>150</v>
      </c>
      <c r="Q78" s="40">
        <f t="shared" si="1"/>
        <v>7500</v>
      </c>
      <c r="R78" s="38" t="s">
        <v>99</v>
      </c>
      <c r="S78" s="37" t="s">
        <v>4</v>
      </c>
      <c r="T78" s="37" t="s">
        <v>3</v>
      </c>
      <c r="U78" s="37">
        <v>711310000</v>
      </c>
      <c r="V78" s="38" t="s">
        <v>655</v>
      </c>
      <c r="W78" s="38" t="s">
        <v>656</v>
      </c>
      <c r="X78" s="37">
        <v>0</v>
      </c>
      <c r="Y78" s="42"/>
    </row>
    <row r="79" spans="1:25" s="41" customFormat="1" ht="71.25" customHeight="1">
      <c r="A79" s="4"/>
      <c r="B79" s="37">
        <v>67</v>
      </c>
      <c r="C79" s="38" t="s">
        <v>1</v>
      </c>
      <c r="D79" s="38" t="s">
        <v>5</v>
      </c>
      <c r="E79" s="38" t="s">
        <v>307</v>
      </c>
      <c r="F79" s="38" t="s">
        <v>536</v>
      </c>
      <c r="G79" s="38" t="s">
        <v>536</v>
      </c>
      <c r="H79" s="38" t="s">
        <v>537</v>
      </c>
      <c r="I79" s="38" t="s">
        <v>538</v>
      </c>
      <c r="J79" s="38" t="s">
        <v>426</v>
      </c>
      <c r="K79" s="38" t="s">
        <v>261</v>
      </c>
      <c r="L79" s="38" t="s">
        <v>0</v>
      </c>
      <c r="M79" s="44"/>
      <c r="N79" s="39" t="s">
        <v>660</v>
      </c>
      <c r="O79" s="37">
        <v>30</v>
      </c>
      <c r="P79" s="40">
        <v>350</v>
      </c>
      <c r="Q79" s="40">
        <f t="shared" si="1"/>
        <v>10500</v>
      </c>
      <c r="R79" s="38" t="s">
        <v>99</v>
      </c>
      <c r="S79" s="37" t="s">
        <v>4</v>
      </c>
      <c r="T79" s="37" t="s">
        <v>3</v>
      </c>
      <c r="U79" s="37">
        <v>711310000</v>
      </c>
      <c r="V79" s="38" t="s">
        <v>655</v>
      </c>
      <c r="W79" s="38" t="s">
        <v>656</v>
      </c>
      <c r="X79" s="37">
        <v>0</v>
      </c>
      <c r="Y79" s="38"/>
    </row>
    <row r="80" spans="1:25" s="41" customFormat="1" ht="71.25" customHeight="1">
      <c r="A80" s="4"/>
      <c r="B80" s="37">
        <v>68</v>
      </c>
      <c r="C80" s="38" t="s">
        <v>1</v>
      </c>
      <c r="D80" s="38" t="s">
        <v>5</v>
      </c>
      <c r="E80" s="38" t="s">
        <v>307</v>
      </c>
      <c r="F80" s="38" t="s">
        <v>536</v>
      </c>
      <c r="G80" s="38" t="s">
        <v>536</v>
      </c>
      <c r="H80" s="38" t="s">
        <v>537</v>
      </c>
      <c r="I80" s="38" t="s">
        <v>538</v>
      </c>
      <c r="J80" s="38" t="s">
        <v>427</v>
      </c>
      <c r="K80" s="38" t="s">
        <v>262</v>
      </c>
      <c r="L80" s="38" t="s">
        <v>0</v>
      </c>
      <c r="M80" s="44"/>
      <c r="N80" s="39" t="s">
        <v>660</v>
      </c>
      <c r="O80" s="37">
        <v>50</v>
      </c>
      <c r="P80" s="40">
        <v>800</v>
      </c>
      <c r="Q80" s="40">
        <f t="shared" si="1"/>
        <v>40000</v>
      </c>
      <c r="R80" s="38" t="s">
        <v>99</v>
      </c>
      <c r="S80" s="37" t="s">
        <v>4</v>
      </c>
      <c r="T80" s="37" t="s">
        <v>3</v>
      </c>
      <c r="U80" s="37">
        <v>711310000</v>
      </c>
      <c r="V80" s="38" t="s">
        <v>655</v>
      </c>
      <c r="W80" s="38" t="s">
        <v>656</v>
      </c>
      <c r="X80" s="37">
        <v>0</v>
      </c>
      <c r="Y80" s="38"/>
    </row>
    <row r="81" spans="1:25" s="41" customFormat="1" ht="71.25" customHeight="1">
      <c r="A81" s="4"/>
      <c r="B81" s="37">
        <v>69</v>
      </c>
      <c r="C81" s="38" t="s">
        <v>1</v>
      </c>
      <c r="D81" s="38" t="s">
        <v>5</v>
      </c>
      <c r="E81" s="38" t="s">
        <v>308</v>
      </c>
      <c r="F81" s="38" t="s">
        <v>539</v>
      </c>
      <c r="G81" s="38" t="s">
        <v>540</v>
      </c>
      <c r="H81" s="38" t="s">
        <v>541</v>
      </c>
      <c r="I81" s="38" t="s">
        <v>542</v>
      </c>
      <c r="J81" s="38" t="s">
        <v>428</v>
      </c>
      <c r="K81" s="38" t="s">
        <v>263</v>
      </c>
      <c r="L81" s="38" t="s">
        <v>0</v>
      </c>
      <c r="M81" s="44"/>
      <c r="N81" s="39" t="s">
        <v>660</v>
      </c>
      <c r="O81" s="37">
        <v>50</v>
      </c>
      <c r="P81" s="40">
        <v>200</v>
      </c>
      <c r="Q81" s="40">
        <f t="shared" ref="Q81:Q132" si="2">O81*P81</f>
        <v>10000</v>
      </c>
      <c r="R81" s="38" t="s">
        <v>99</v>
      </c>
      <c r="S81" s="37" t="s">
        <v>4</v>
      </c>
      <c r="T81" s="37" t="s">
        <v>3</v>
      </c>
      <c r="U81" s="37">
        <v>711310000</v>
      </c>
      <c r="V81" s="38" t="s">
        <v>655</v>
      </c>
      <c r="W81" s="38" t="s">
        <v>656</v>
      </c>
      <c r="X81" s="37">
        <v>0</v>
      </c>
      <c r="Y81" s="42"/>
    </row>
    <row r="82" spans="1:25" s="41" customFormat="1" ht="69" customHeight="1">
      <c r="A82" s="4"/>
      <c r="B82" s="37">
        <v>70</v>
      </c>
      <c r="C82" s="38" t="s">
        <v>1</v>
      </c>
      <c r="D82" s="38" t="s">
        <v>5</v>
      </c>
      <c r="E82" s="38" t="s">
        <v>309</v>
      </c>
      <c r="F82" s="38" t="s">
        <v>543</v>
      </c>
      <c r="G82" s="41" t="s">
        <v>543</v>
      </c>
      <c r="H82" s="38" t="s">
        <v>544</v>
      </c>
      <c r="I82" s="38" t="s">
        <v>545</v>
      </c>
      <c r="J82" s="38" t="s">
        <v>429</v>
      </c>
      <c r="K82" s="38" t="s">
        <v>264</v>
      </c>
      <c r="L82" s="38" t="s">
        <v>0</v>
      </c>
      <c r="M82" s="44"/>
      <c r="N82" s="39" t="s">
        <v>660</v>
      </c>
      <c r="O82" s="37">
        <v>200</v>
      </c>
      <c r="P82" s="40">
        <v>15</v>
      </c>
      <c r="Q82" s="40">
        <f t="shared" si="2"/>
        <v>3000</v>
      </c>
      <c r="R82" s="38" t="s">
        <v>99</v>
      </c>
      <c r="S82" s="37" t="s">
        <v>4</v>
      </c>
      <c r="T82" s="37" t="s">
        <v>3</v>
      </c>
      <c r="U82" s="37">
        <v>711310000</v>
      </c>
      <c r="V82" s="38" t="s">
        <v>655</v>
      </c>
      <c r="W82" s="38" t="s">
        <v>656</v>
      </c>
      <c r="X82" s="37">
        <v>0</v>
      </c>
      <c r="Y82" s="38"/>
    </row>
    <row r="83" spans="1:25" ht="69" hidden="1" customHeight="1">
      <c r="B83" s="6">
        <v>71</v>
      </c>
      <c r="C83" s="1" t="s">
        <v>1</v>
      </c>
      <c r="D83" s="1" t="s">
        <v>5</v>
      </c>
      <c r="E83" s="1" t="s">
        <v>310</v>
      </c>
      <c r="F83" s="1" t="s">
        <v>342</v>
      </c>
      <c r="G83" s="1" t="s">
        <v>340</v>
      </c>
      <c r="H83" s="1" t="s">
        <v>343</v>
      </c>
      <c r="I83" s="1" t="s">
        <v>341</v>
      </c>
      <c r="J83" s="1" t="s">
        <v>342</v>
      </c>
      <c r="K83" s="1" t="s">
        <v>265</v>
      </c>
      <c r="L83" s="1" t="s">
        <v>0</v>
      </c>
      <c r="M83" s="1"/>
      <c r="N83" s="8" t="s">
        <v>660</v>
      </c>
      <c r="O83" s="6">
        <v>20</v>
      </c>
      <c r="P83" s="9">
        <v>5000</v>
      </c>
      <c r="Q83" s="9">
        <f t="shared" si="2"/>
        <v>100000</v>
      </c>
      <c r="R83" s="1" t="s">
        <v>2</v>
      </c>
      <c r="S83" s="6" t="s">
        <v>4</v>
      </c>
      <c r="T83" s="6" t="s">
        <v>3</v>
      </c>
      <c r="U83" s="6">
        <v>711310000</v>
      </c>
      <c r="V83" s="1" t="s">
        <v>655</v>
      </c>
      <c r="W83" s="1" t="s">
        <v>656</v>
      </c>
      <c r="X83" s="6">
        <v>0</v>
      </c>
      <c r="Y83" s="27"/>
    </row>
    <row r="84" spans="1:25" ht="69" hidden="1" customHeight="1">
      <c r="B84" s="6">
        <v>72</v>
      </c>
      <c r="C84" s="1" t="s">
        <v>1</v>
      </c>
      <c r="D84" s="1" t="s">
        <v>5</v>
      </c>
      <c r="E84" s="1" t="s">
        <v>311</v>
      </c>
      <c r="F84" s="1" t="s">
        <v>430</v>
      </c>
      <c r="G84" s="4" t="s">
        <v>266</v>
      </c>
      <c r="H84" s="1" t="s">
        <v>546</v>
      </c>
      <c r="I84" s="1" t="s">
        <v>547</v>
      </c>
      <c r="J84" s="1" t="s">
        <v>430</v>
      </c>
      <c r="K84" s="1" t="s">
        <v>266</v>
      </c>
      <c r="L84" s="1" t="s">
        <v>0</v>
      </c>
      <c r="M84" s="3"/>
      <c r="N84" s="8" t="s">
        <v>660</v>
      </c>
      <c r="O84" s="6">
        <v>5</v>
      </c>
      <c r="P84" s="9">
        <v>4500</v>
      </c>
      <c r="Q84" s="9">
        <f t="shared" si="2"/>
        <v>22500</v>
      </c>
      <c r="R84" s="1" t="s">
        <v>2</v>
      </c>
      <c r="S84" s="6" t="s">
        <v>4</v>
      </c>
      <c r="T84" s="6" t="s">
        <v>3</v>
      </c>
      <c r="U84" s="6">
        <v>711310000</v>
      </c>
      <c r="V84" s="1" t="s">
        <v>655</v>
      </c>
      <c r="W84" s="1" t="s">
        <v>656</v>
      </c>
      <c r="X84" s="6">
        <v>0</v>
      </c>
      <c r="Y84" s="1"/>
    </row>
    <row r="85" spans="1:25" ht="69" hidden="1" customHeight="1">
      <c r="B85" s="6">
        <v>73</v>
      </c>
      <c r="C85" s="1" t="s">
        <v>1</v>
      </c>
      <c r="D85" s="1" t="s">
        <v>5</v>
      </c>
      <c r="E85" s="1" t="s">
        <v>312</v>
      </c>
      <c r="F85" s="1" t="s">
        <v>548</v>
      </c>
      <c r="G85" s="1" t="s">
        <v>549</v>
      </c>
      <c r="H85" s="1" t="s">
        <v>550</v>
      </c>
      <c r="I85" s="1" t="s">
        <v>551</v>
      </c>
      <c r="J85" s="1" t="s">
        <v>431</v>
      </c>
      <c r="K85" s="1" t="s">
        <v>267</v>
      </c>
      <c r="L85" s="1" t="s">
        <v>0</v>
      </c>
      <c r="M85" s="3"/>
      <c r="N85" s="8" t="s">
        <v>88</v>
      </c>
      <c r="O85" s="6">
        <v>10</v>
      </c>
      <c r="P85" s="9">
        <v>1000</v>
      </c>
      <c r="Q85" s="9">
        <f t="shared" si="2"/>
        <v>10000</v>
      </c>
      <c r="R85" s="1" t="s">
        <v>2</v>
      </c>
      <c r="S85" s="6" t="s">
        <v>4</v>
      </c>
      <c r="T85" s="6" t="s">
        <v>3</v>
      </c>
      <c r="U85" s="6">
        <v>711310000</v>
      </c>
      <c r="V85" s="1" t="s">
        <v>655</v>
      </c>
      <c r="W85" s="1" t="s">
        <v>656</v>
      </c>
      <c r="X85" s="6">
        <v>0</v>
      </c>
      <c r="Y85" s="1"/>
    </row>
    <row r="86" spans="1:25" ht="69" hidden="1" customHeight="1">
      <c r="B86" s="6">
        <v>74</v>
      </c>
      <c r="C86" s="1" t="s">
        <v>1</v>
      </c>
      <c r="D86" s="1" t="s">
        <v>5</v>
      </c>
      <c r="E86" s="1" t="s">
        <v>313</v>
      </c>
      <c r="F86" s="1" t="s">
        <v>552</v>
      </c>
      <c r="G86" s="1" t="s">
        <v>552</v>
      </c>
      <c r="H86" s="1" t="s">
        <v>553</v>
      </c>
      <c r="I86" s="1" t="s">
        <v>554</v>
      </c>
      <c r="J86" s="1" t="s">
        <v>432</v>
      </c>
      <c r="K86" s="1" t="s">
        <v>268</v>
      </c>
      <c r="L86" s="1" t="s">
        <v>0</v>
      </c>
      <c r="M86" s="1"/>
      <c r="N86" s="8" t="s">
        <v>555</v>
      </c>
      <c r="O86" s="6">
        <v>5</v>
      </c>
      <c r="P86" s="9">
        <v>3000</v>
      </c>
      <c r="Q86" s="9">
        <f t="shared" si="2"/>
        <v>15000</v>
      </c>
      <c r="R86" s="1" t="s">
        <v>2</v>
      </c>
      <c r="S86" s="6" t="s">
        <v>4</v>
      </c>
      <c r="T86" s="6" t="s">
        <v>3</v>
      </c>
      <c r="U86" s="6">
        <v>711310000</v>
      </c>
      <c r="V86" s="1" t="s">
        <v>655</v>
      </c>
      <c r="W86" s="1" t="s">
        <v>656</v>
      </c>
      <c r="X86" s="6">
        <v>0</v>
      </c>
      <c r="Y86" s="27"/>
    </row>
    <row r="87" spans="1:25" ht="95.25" hidden="1" customHeight="1">
      <c r="B87" s="6">
        <v>75</v>
      </c>
      <c r="C87" s="1" t="s">
        <v>1</v>
      </c>
      <c r="D87" s="1" t="s">
        <v>5</v>
      </c>
      <c r="E87" s="1" t="s">
        <v>314</v>
      </c>
      <c r="F87" s="1" t="s">
        <v>501</v>
      </c>
      <c r="G87" s="1" t="s">
        <v>491</v>
      </c>
      <c r="H87" s="1" t="s">
        <v>556</v>
      </c>
      <c r="I87" s="1" t="s">
        <v>557</v>
      </c>
      <c r="J87" s="1" t="s">
        <v>433</v>
      </c>
      <c r="K87" s="1" t="s">
        <v>269</v>
      </c>
      <c r="L87" s="1" t="s">
        <v>0</v>
      </c>
      <c r="M87" s="1"/>
      <c r="N87" s="8" t="s">
        <v>660</v>
      </c>
      <c r="O87" s="6">
        <v>1</v>
      </c>
      <c r="P87" s="9">
        <v>5000</v>
      </c>
      <c r="Q87" s="9">
        <f t="shared" si="2"/>
        <v>5000</v>
      </c>
      <c r="R87" s="1" t="s">
        <v>2</v>
      </c>
      <c r="S87" s="6" t="s">
        <v>4</v>
      </c>
      <c r="T87" s="6" t="s">
        <v>3</v>
      </c>
      <c r="U87" s="6">
        <v>711310000</v>
      </c>
      <c r="V87" s="1" t="s">
        <v>655</v>
      </c>
      <c r="W87" s="1" t="s">
        <v>656</v>
      </c>
      <c r="X87" s="6">
        <v>0</v>
      </c>
      <c r="Y87" s="27"/>
    </row>
    <row r="88" spans="1:25" ht="69" hidden="1" customHeight="1">
      <c r="B88" s="6">
        <v>76</v>
      </c>
      <c r="C88" s="1" t="s">
        <v>1</v>
      </c>
      <c r="D88" s="1" t="s">
        <v>5</v>
      </c>
      <c r="E88" s="1" t="s">
        <v>316</v>
      </c>
      <c r="F88" s="1" t="s">
        <v>270</v>
      </c>
      <c r="G88" s="1" t="s">
        <v>270</v>
      </c>
      <c r="H88" s="1" t="s">
        <v>558</v>
      </c>
      <c r="I88" s="1" t="s">
        <v>559</v>
      </c>
      <c r="J88" s="1" t="s">
        <v>270</v>
      </c>
      <c r="K88" s="1" t="s">
        <v>270</v>
      </c>
      <c r="L88" s="1" t="s">
        <v>0</v>
      </c>
      <c r="M88" s="3"/>
      <c r="N88" s="8" t="s">
        <v>660</v>
      </c>
      <c r="O88" s="6">
        <v>5</v>
      </c>
      <c r="P88" s="9">
        <v>500</v>
      </c>
      <c r="Q88" s="9">
        <f t="shared" si="2"/>
        <v>2500</v>
      </c>
      <c r="R88" s="1" t="s">
        <v>2</v>
      </c>
      <c r="S88" s="6" t="s">
        <v>4</v>
      </c>
      <c r="T88" s="6" t="s">
        <v>3</v>
      </c>
      <c r="U88" s="6">
        <v>711310000</v>
      </c>
      <c r="V88" s="1" t="s">
        <v>655</v>
      </c>
      <c r="W88" s="1" t="s">
        <v>656</v>
      </c>
      <c r="X88" s="6">
        <v>0</v>
      </c>
      <c r="Y88" s="1"/>
    </row>
    <row r="89" spans="1:25" ht="69" hidden="1" customHeight="1">
      <c r="B89" s="6">
        <v>77</v>
      </c>
      <c r="C89" s="1" t="s">
        <v>1</v>
      </c>
      <c r="D89" s="1" t="s">
        <v>5</v>
      </c>
      <c r="E89" s="1" t="s">
        <v>330</v>
      </c>
      <c r="F89" s="1" t="s">
        <v>173</v>
      </c>
      <c r="G89" s="1" t="s">
        <v>174</v>
      </c>
      <c r="H89" s="1" t="s">
        <v>560</v>
      </c>
      <c r="I89" s="1" t="s">
        <v>561</v>
      </c>
      <c r="J89" s="1" t="s">
        <v>434</v>
      </c>
      <c r="K89" s="1" t="s">
        <v>331</v>
      </c>
      <c r="L89" s="1" t="s">
        <v>0</v>
      </c>
      <c r="M89" s="3"/>
      <c r="N89" s="8" t="s">
        <v>286</v>
      </c>
      <c r="O89" s="6">
        <v>1</v>
      </c>
      <c r="P89" s="9">
        <v>45000</v>
      </c>
      <c r="Q89" s="9">
        <f t="shared" si="2"/>
        <v>45000</v>
      </c>
      <c r="R89" s="1" t="s">
        <v>2</v>
      </c>
      <c r="S89" s="6" t="s">
        <v>4</v>
      </c>
      <c r="T89" s="6" t="s">
        <v>3</v>
      </c>
      <c r="U89" s="6">
        <v>711310000</v>
      </c>
      <c r="V89" s="1" t="s">
        <v>655</v>
      </c>
      <c r="W89" s="1" t="s">
        <v>656</v>
      </c>
      <c r="X89" s="6">
        <v>0</v>
      </c>
      <c r="Y89" s="1"/>
    </row>
    <row r="90" spans="1:25" s="41" customFormat="1" ht="93" customHeight="1">
      <c r="A90" s="4"/>
      <c r="B90" s="37">
        <v>78</v>
      </c>
      <c r="C90" s="38" t="s">
        <v>1</v>
      </c>
      <c r="D90" s="38" t="s">
        <v>5</v>
      </c>
      <c r="E90" s="38" t="s">
        <v>332</v>
      </c>
      <c r="F90" s="38" t="s">
        <v>344</v>
      </c>
      <c r="G90" s="38" t="s">
        <v>705</v>
      </c>
      <c r="H90" s="38" t="s">
        <v>345</v>
      </c>
      <c r="I90" s="38" t="s">
        <v>346</v>
      </c>
      <c r="J90" s="38" t="s">
        <v>435</v>
      </c>
      <c r="K90" s="38" t="s">
        <v>271</v>
      </c>
      <c r="L90" s="38" t="s">
        <v>0</v>
      </c>
      <c r="M90" s="44"/>
      <c r="N90" s="39" t="s">
        <v>696</v>
      </c>
      <c r="O90" s="37">
        <v>500</v>
      </c>
      <c r="P90" s="40">
        <v>260</v>
      </c>
      <c r="Q90" s="40">
        <f t="shared" si="2"/>
        <v>130000</v>
      </c>
      <c r="R90" s="38" t="s">
        <v>99</v>
      </c>
      <c r="S90" s="37" t="s">
        <v>4</v>
      </c>
      <c r="T90" s="37" t="s">
        <v>3</v>
      </c>
      <c r="U90" s="37">
        <v>711310000</v>
      </c>
      <c r="V90" s="38" t="s">
        <v>655</v>
      </c>
      <c r="W90" s="38" t="s">
        <v>656</v>
      </c>
      <c r="X90" s="37">
        <v>0</v>
      </c>
      <c r="Y90" s="38"/>
    </row>
    <row r="91" spans="1:25" ht="69" hidden="1" customHeight="1">
      <c r="B91" s="6">
        <v>79</v>
      </c>
      <c r="C91" s="1" t="s">
        <v>1</v>
      </c>
      <c r="D91" s="1" t="s">
        <v>5</v>
      </c>
      <c r="E91" s="1" t="s">
        <v>347</v>
      </c>
      <c r="F91" s="1" t="s">
        <v>350</v>
      </c>
      <c r="G91" s="1" t="s">
        <v>348</v>
      </c>
      <c r="H91" s="1" t="s">
        <v>351</v>
      </c>
      <c r="I91" s="1" t="s">
        <v>349</v>
      </c>
      <c r="J91" s="1" t="s">
        <v>436</v>
      </c>
      <c r="K91" s="1" t="s">
        <v>272</v>
      </c>
      <c r="L91" s="1" t="s">
        <v>0</v>
      </c>
      <c r="M91" s="3"/>
      <c r="N91" s="8" t="s">
        <v>693</v>
      </c>
      <c r="O91" s="6">
        <v>50</v>
      </c>
      <c r="P91" s="9">
        <v>120</v>
      </c>
      <c r="Q91" s="9">
        <f t="shared" si="2"/>
        <v>6000</v>
      </c>
      <c r="R91" s="1" t="s">
        <v>2</v>
      </c>
      <c r="S91" s="6" t="s">
        <v>4</v>
      </c>
      <c r="T91" s="6" t="s">
        <v>3</v>
      </c>
      <c r="U91" s="6">
        <v>711310000</v>
      </c>
      <c r="V91" s="1" t="s">
        <v>655</v>
      </c>
      <c r="W91" s="1" t="s">
        <v>656</v>
      </c>
      <c r="X91" s="6">
        <v>0</v>
      </c>
      <c r="Y91" s="1"/>
    </row>
    <row r="92" spans="1:25" ht="69" hidden="1" customHeight="1">
      <c r="B92" s="6">
        <v>80</v>
      </c>
      <c r="C92" s="1" t="s">
        <v>1</v>
      </c>
      <c r="D92" s="1" t="s">
        <v>5</v>
      </c>
      <c r="E92" s="1" t="s">
        <v>354</v>
      </c>
      <c r="F92" s="1" t="s">
        <v>350</v>
      </c>
      <c r="G92" s="1" t="s">
        <v>355</v>
      </c>
      <c r="H92" s="1" t="s">
        <v>694</v>
      </c>
      <c r="I92" s="1" t="s">
        <v>695</v>
      </c>
      <c r="J92" s="1" t="s">
        <v>437</v>
      </c>
      <c r="K92" s="1" t="s">
        <v>273</v>
      </c>
      <c r="L92" s="1" t="s">
        <v>0</v>
      </c>
      <c r="M92" s="3"/>
      <c r="N92" s="8" t="s">
        <v>693</v>
      </c>
      <c r="O92" s="6">
        <v>40</v>
      </c>
      <c r="P92" s="9">
        <v>150</v>
      </c>
      <c r="Q92" s="9">
        <f t="shared" si="2"/>
        <v>6000</v>
      </c>
      <c r="R92" s="1" t="s">
        <v>2</v>
      </c>
      <c r="S92" s="6" t="s">
        <v>4</v>
      </c>
      <c r="T92" s="6" t="s">
        <v>3</v>
      </c>
      <c r="U92" s="6">
        <v>711310000</v>
      </c>
      <c r="V92" s="1" t="s">
        <v>655</v>
      </c>
      <c r="W92" s="1" t="s">
        <v>656</v>
      </c>
      <c r="X92" s="6">
        <v>0</v>
      </c>
      <c r="Y92" s="1"/>
    </row>
    <row r="93" spans="1:25" s="41" customFormat="1" ht="69" customHeight="1">
      <c r="A93" s="4"/>
      <c r="B93" s="37">
        <v>81</v>
      </c>
      <c r="C93" s="38" t="s">
        <v>1</v>
      </c>
      <c r="D93" s="38" t="s">
        <v>5</v>
      </c>
      <c r="E93" s="38" t="s">
        <v>317</v>
      </c>
      <c r="F93" s="38" t="s">
        <v>562</v>
      </c>
      <c r="G93" s="38" t="s">
        <v>563</v>
      </c>
      <c r="H93" s="38" t="s">
        <v>564</v>
      </c>
      <c r="I93" s="38" t="s">
        <v>565</v>
      </c>
      <c r="J93" s="38" t="s">
        <v>438</v>
      </c>
      <c r="K93" s="38" t="s">
        <v>274</v>
      </c>
      <c r="L93" s="38" t="s">
        <v>0</v>
      </c>
      <c r="M93" s="44"/>
      <c r="N93" s="39" t="s">
        <v>660</v>
      </c>
      <c r="O93" s="37">
        <v>2</v>
      </c>
      <c r="P93" s="40">
        <v>4500</v>
      </c>
      <c r="Q93" s="40">
        <f t="shared" si="2"/>
        <v>9000</v>
      </c>
      <c r="R93" s="38" t="s">
        <v>99</v>
      </c>
      <c r="S93" s="37" t="s">
        <v>4</v>
      </c>
      <c r="T93" s="37" t="s">
        <v>3</v>
      </c>
      <c r="U93" s="37">
        <v>711310000</v>
      </c>
      <c r="V93" s="38" t="s">
        <v>655</v>
      </c>
      <c r="W93" s="38" t="s">
        <v>656</v>
      </c>
      <c r="X93" s="37">
        <v>0</v>
      </c>
      <c r="Y93" s="38"/>
    </row>
    <row r="94" spans="1:25" s="41" customFormat="1" ht="72.75" customHeight="1">
      <c r="A94" s="4"/>
      <c r="B94" s="37">
        <v>82</v>
      </c>
      <c r="C94" s="38" t="s">
        <v>1</v>
      </c>
      <c r="D94" s="38" t="s">
        <v>5</v>
      </c>
      <c r="E94" s="38" t="s">
        <v>318</v>
      </c>
      <c r="F94" s="38" t="s">
        <v>562</v>
      </c>
      <c r="G94" s="38" t="s">
        <v>563</v>
      </c>
      <c r="H94" s="38" t="s">
        <v>566</v>
      </c>
      <c r="I94" s="38" t="s">
        <v>567</v>
      </c>
      <c r="J94" s="38" t="s">
        <v>439</v>
      </c>
      <c r="K94" s="38" t="s">
        <v>275</v>
      </c>
      <c r="L94" s="38" t="s">
        <v>0</v>
      </c>
      <c r="M94" s="44"/>
      <c r="N94" s="39" t="s">
        <v>660</v>
      </c>
      <c r="O94" s="37">
        <v>2</v>
      </c>
      <c r="P94" s="40">
        <v>2500</v>
      </c>
      <c r="Q94" s="40">
        <f t="shared" si="2"/>
        <v>5000</v>
      </c>
      <c r="R94" s="38" t="s">
        <v>99</v>
      </c>
      <c r="S94" s="37" t="s">
        <v>4</v>
      </c>
      <c r="T94" s="37" t="s">
        <v>3</v>
      </c>
      <c r="U94" s="37">
        <v>711310000</v>
      </c>
      <c r="V94" s="38" t="s">
        <v>655</v>
      </c>
      <c r="W94" s="38" t="s">
        <v>656</v>
      </c>
      <c r="X94" s="37">
        <v>0</v>
      </c>
      <c r="Y94" s="38"/>
    </row>
    <row r="95" spans="1:25" ht="111" hidden="1" customHeight="1">
      <c r="B95" s="6">
        <v>83</v>
      </c>
      <c r="C95" s="1" t="s">
        <v>1</v>
      </c>
      <c r="D95" s="1" t="s">
        <v>5</v>
      </c>
      <c r="E95" s="1" t="s">
        <v>319</v>
      </c>
      <c r="F95" s="1" t="s">
        <v>568</v>
      </c>
      <c r="G95" s="1" t="s">
        <v>568</v>
      </c>
      <c r="H95" s="1" t="s">
        <v>569</v>
      </c>
      <c r="I95" s="1" t="s">
        <v>570</v>
      </c>
      <c r="J95" s="1" t="s">
        <v>440</v>
      </c>
      <c r="K95" s="1" t="s">
        <v>276</v>
      </c>
      <c r="L95" s="1" t="s">
        <v>0</v>
      </c>
      <c r="M95" s="3"/>
      <c r="N95" s="8" t="s">
        <v>287</v>
      </c>
      <c r="O95" s="6">
        <v>75</v>
      </c>
      <c r="P95" s="9">
        <v>1850</v>
      </c>
      <c r="Q95" s="9">
        <f t="shared" si="2"/>
        <v>138750</v>
      </c>
      <c r="R95" s="1" t="s">
        <v>2</v>
      </c>
      <c r="S95" s="6" t="s">
        <v>4</v>
      </c>
      <c r="T95" s="6" t="s">
        <v>3</v>
      </c>
      <c r="U95" s="6">
        <v>711310000</v>
      </c>
      <c r="V95" s="1" t="s">
        <v>655</v>
      </c>
      <c r="W95" s="1" t="s">
        <v>656</v>
      </c>
      <c r="X95" s="6">
        <v>0</v>
      </c>
      <c r="Y95" s="1"/>
    </row>
    <row r="96" spans="1:25" ht="72.75" hidden="1" customHeight="1">
      <c r="B96" s="6">
        <v>84</v>
      </c>
      <c r="C96" s="1" t="s">
        <v>1</v>
      </c>
      <c r="D96" s="1" t="s">
        <v>5</v>
      </c>
      <c r="E96" s="1" t="s">
        <v>320</v>
      </c>
      <c r="F96" s="1" t="s">
        <v>441</v>
      </c>
      <c r="G96" s="1" t="s">
        <v>277</v>
      </c>
      <c r="H96" s="1" t="s">
        <v>571</v>
      </c>
      <c r="I96" s="1" t="s">
        <v>572</v>
      </c>
      <c r="J96" s="1" t="s">
        <v>441</v>
      </c>
      <c r="K96" s="1" t="s">
        <v>277</v>
      </c>
      <c r="L96" s="1" t="s">
        <v>0</v>
      </c>
      <c r="M96" s="3"/>
      <c r="N96" s="8" t="s">
        <v>660</v>
      </c>
      <c r="O96" s="6">
        <v>1</v>
      </c>
      <c r="P96" s="9">
        <v>3000</v>
      </c>
      <c r="Q96" s="9">
        <f t="shared" si="2"/>
        <v>3000</v>
      </c>
      <c r="R96" s="1" t="s">
        <v>2</v>
      </c>
      <c r="S96" s="6" t="s">
        <v>4</v>
      </c>
      <c r="T96" s="6" t="s">
        <v>3</v>
      </c>
      <c r="U96" s="6">
        <v>711310000</v>
      </c>
      <c r="V96" s="1" t="s">
        <v>655</v>
      </c>
      <c r="W96" s="1" t="s">
        <v>656</v>
      </c>
      <c r="X96" s="6">
        <v>0</v>
      </c>
      <c r="Y96" s="1"/>
    </row>
    <row r="97" spans="1:25" ht="72.75" hidden="1" customHeight="1">
      <c r="B97" s="6">
        <v>85</v>
      </c>
      <c r="C97" s="1" t="s">
        <v>1</v>
      </c>
      <c r="D97" s="1" t="s">
        <v>5</v>
      </c>
      <c r="E97" s="1" t="s">
        <v>321</v>
      </c>
      <c r="F97" s="1" t="s">
        <v>573</v>
      </c>
      <c r="G97" s="1" t="s">
        <v>574</v>
      </c>
      <c r="H97" s="1" t="s">
        <v>575</v>
      </c>
      <c r="I97" s="1" t="s">
        <v>576</v>
      </c>
      <c r="J97" s="1" t="s">
        <v>442</v>
      </c>
      <c r="K97" s="1" t="s">
        <v>278</v>
      </c>
      <c r="L97" s="1" t="s">
        <v>0</v>
      </c>
      <c r="M97" s="3"/>
      <c r="N97" s="8" t="s">
        <v>663</v>
      </c>
      <c r="O97" s="6">
        <v>150</v>
      </c>
      <c r="P97" s="9">
        <v>250</v>
      </c>
      <c r="Q97" s="9">
        <f t="shared" si="2"/>
        <v>37500</v>
      </c>
      <c r="R97" s="1" t="s">
        <v>333</v>
      </c>
      <c r="S97" s="6" t="s">
        <v>4</v>
      </c>
      <c r="T97" s="6" t="s">
        <v>3</v>
      </c>
      <c r="U97" s="6">
        <v>711310000</v>
      </c>
      <c r="V97" s="1" t="s">
        <v>655</v>
      </c>
      <c r="W97" s="1" t="s">
        <v>656</v>
      </c>
      <c r="X97" s="6">
        <v>0</v>
      </c>
      <c r="Y97" s="1"/>
    </row>
    <row r="98" spans="1:25" ht="72.75" hidden="1" customHeight="1">
      <c r="B98" s="6">
        <v>86</v>
      </c>
      <c r="C98" s="1" t="s">
        <v>1</v>
      </c>
      <c r="D98" s="1" t="s">
        <v>5</v>
      </c>
      <c r="E98" s="1" t="s">
        <v>322</v>
      </c>
      <c r="F98" s="1" t="s">
        <v>403</v>
      </c>
      <c r="G98" s="1" t="s">
        <v>405</v>
      </c>
      <c r="H98" s="1" t="s">
        <v>577</v>
      </c>
      <c r="I98" s="1" t="s">
        <v>578</v>
      </c>
      <c r="J98" s="1" t="s">
        <v>443</v>
      </c>
      <c r="K98" s="1" t="s">
        <v>279</v>
      </c>
      <c r="L98" s="1" t="s">
        <v>0</v>
      </c>
      <c r="M98" s="3"/>
      <c r="N98" s="8" t="s">
        <v>288</v>
      </c>
      <c r="O98" s="6">
        <v>700</v>
      </c>
      <c r="P98" s="9">
        <v>500</v>
      </c>
      <c r="Q98" s="9">
        <f t="shared" si="2"/>
        <v>350000</v>
      </c>
      <c r="R98" s="1" t="s">
        <v>2</v>
      </c>
      <c r="S98" s="6" t="s">
        <v>4</v>
      </c>
      <c r="T98" s="6" t="s">
        <v>3</v>
      </c>
      <c r="U98" s="6">
        <v>711310000</v>
      </c>
      <c r="V98" s="1" t="s">
        <v>655</v>
      </c>
      <c r="W98" s="1" t="s">
        <v>656</v>
      </c>
      <c r="X98" s="6">
        <v>0</v>
      </c>
      <c r="Y98" s="1"/>
    </row>
    <row r="99" spans="1:25" ht="72.75" hidden="1" customHeight="1">
      <c r="B99" s="6">
        <v>87</v>
      </c>
      <c r="C99" s="1" t="s">
        <v>1</v>
      </c>
      <c r="D99" s="1" t="s">
        <v>5</v>
      </c>
      <c r="E99" s="1" t="s">
        <v>324</v>
      </c>
      <c r="F99" s="1" t="s">
        <v>579</v>
      </c>
      <c r="G99" s="1" t="s">
        <v>580</v>
      </c>
      <c r="H99" s="1" t="s">
        <v>581</v>
      </c>
      <c r="I99" s="1" t="s">
        <v>582</v>
      </c>
      <c r="J99" s="1" t="s">
        <v>444</v>
      </c>
      <c r="K99" s="1" t="s">
        <v>280</v>
      </c>
      <c r="L99" s="1" t="s">
        <v>0</v>
      </c>
      <c r="M99" s="3"/>
      <c r="N99" s="8" t="s">
        <v>682</v>
      </c>
      <c r="O99" s="6">
        <v>30</v>
      </c>
      <c r="P99" s="9">
        <v>2000</v>
      </c>
      <c r="Q99" s="9">
        <f t="shared" si="2"/>
        <v>60000</v>
      </c>
      <c r="R99" s="1" t="s">
        <v>2</v>
      </c>
      <c r="S99" s="6" t="s">
        <v>4</v>
      </c>
      <c r="T99" s="6" t="s">
        <v>3</v>
      </c>
      <c r="U99" s="6">
        <v>711310000</v>
      </c>
      <c r="V99" s="1" t="s">
        <v>655</v>
      </c>
      <c r="W99" s="1" t="s">
        <v>656</v>
      </c>
      <c r="X99" s="6">
        <v>0</v>
      </c>
      <c r="Y99" s="1"/>
    </row>
    <row r="100" spans="1:25" ht="87" hidden="1" customHeight="1">
      <c r="B100" s="6">
        <v>88</v>
      </c>
      <c r="C100" s="1" t="s">
        <v>1</v>
      </c>
      <c r="D100" s="1" t="s">
        <v>5</v>
      </c>
      <c r="E100" s="1" t="s">
        <v>325</v>
      </c>
      <c r="F100" s="1" t="s">
        <v>579</v>
      </c>
      <c r="G100" s="1" t="s">
        <v>580</v>
      </c>
      <c r="H100" s="1" t="s">
        <v>583</v>
      </c>
      <c r="I100" s="1" t="s">
        <v>584</v>
      </c>
      <c r="J100" s="1" t="s">
        <v>445</v>
      </c>
      <c r="K100" s="1" t="s">
        <v>281</v>
      </c>
      <c r="L100" s="1" t="s">
        <v>0</v>
      </c>
      <c r="M100" s="3"/>
      <c r="N100" s="8" t="s">
        <v>660</v>
      </c>
      <c r="O100" s="6">
        <v>50</v>
      </c>
      <c r="P100" s="9">
        <v>200</v>
      </c>
      <c r="Q100" s="9">
        <f t="shared" si="2"/>
        <v>10000</v>
      </c>
      <c r="R100" s="1" t="s">
        <v>2</v>
      </c>
      <c r="S100" s="6" t="s">
        <v>4</v>
      </c>
      <c r="T100" s="6" t="s">
        <v>3</v>
      </c>
      <c r="U100" s="6">
        <v>711310000</v>
      </c>
      <c r="V100" s="1" t="s">
        <v>655</v>
      </c>
      <c r="W100" s="1" t="s">
        <v>656</v>
      </c>
      <c r="X100" s="6">
        <v>0</v>
      </c>
      <c r="Y100" s="27"/>
    </row>
    <row r="101" spans="1:25" ht="158.25" hidden="1" customHeight="1">
      <c r="B101" s="6">
        <v>89</v>
      </c>
      <c r="C101" s="1" t="s">
        <v>1</v>
      </c>
      <c r="D101" s="1" t="s">
        <v>5</v>
      </c>
      <c r="E101" s="1" t="s">
        <v>323</v>
      </c>
      <c r="F101" s="1" t="s">
        <v>585</v>
      </c>
      <c r="G101" s="1" t="s">
        <v>585</v>
      </c>
      <c r="H101" s="1" t="s">
        <v>586</v>
      </c>
      <c r="I101" s="1" t="s">
        <v>587</v>
      </c>
      <c r="J101" s="1" t="s">
        <v>446</v>
      </c>
      <c r="K101" s="1" t="s">
        <v>282</v>
      </c>
      <c r="L101" s="1" t="s">
        <v>0</v>
      </c>
      <c r="M101" s="3"/>
      <c r="N101" s="8" t="s">
        <v>288</v>
      </c>
      <c r="O101" s="6">
        <v>150</v>
      </c>
      <c r="P101" s="9">
        <v>800</v>
      </c>
      <c r="Q101" s="9">
        <f t="shared" si="2"/>
        <v>120000</v>
      </c>
      <c r="R101" s="1" t="s">
        <v>2</v>
      </c>
      <c r="S101" s="6" t="s">
        <v>4</v>
      </c>
      <c r="T101" s="6" t="s">
        <v>3</v>
      </c>
      <c r="U101" s="6">
        <v>711310000</v>
      </c>
      <c r="V101" s="1" t="s">
        <v>655</v>
      </c>
      <c r="W101" s="1" t="s">
        <v>656</v>
      </c>
      <c r="X101" s="6">
        <v>0</v>
      </c>
      <c r="Y101" s="27" t="s">
        <v>632</v>
      </c>
    </row>
    <row r="102" spans="1:25" ht="148.5" hidden="1" customHeight="1">
      <c r="B102" s="6">
        <v>90</v>
      </c>
      <c r="C102" s="1" t="s">
        <v>1</v>
      </c>
      <c r="D102" s="1" t="s">
        <v>5</v>
      </c>
      <c r="E102" s="1" t="s">
        <v>323</v>
      </c>
      <c r="F102" s="1" t="s">
        <v>585</v>
      </c>
      <c r="G102" s="1" t="s">
        <v>585</v>
      </c>
      <c r="H102" s="1" t="s">
        <v>586</v>
      </c>
      <c r="I102" s="1" t="s">
        <v>587</v>
      </c>
      <c r="J102" s="1" t="s">
        <v>447</v>
      </c>
      <c r="K102" s="1" t="s">
        <v>283</v>
      </c>
      <c r="L102" s="1" t="s">
        <v>0</v>
      </c>
      <c r="M102" s="3"/>
      <c r="N102" s="8" t="s">
        <v>288</v>
      </c>
      <c r="O102" s="6">
        <v>150</v>
      </c>
      <c r="P102" s="9">
        <v>500</v>
      </c>
      <c r="Q102" s="9">
        <f t="shared" si="2"/>
        <v>75000</v>
      </c>
      <c r="R102" s="1" t="s">
        <v>2</v>
      </c>
      <c r="S102" s="6" t="s">
        <v>4</v>
      </c>
      <c r="T102" s="6" t="s">
        <v>3</v>
      </c>
      <c r="U102" s="6">
        <v>711310000</v>
      </c>
      <c r="V102" s="1" t="s">
        <v>655</v>
      </c>
      <c r="W102" s="1" t="s">
        <v>656</v>
      </c>
      <c r="X102" s="6">
        <v>0</v>
      </c>
      <c r="Y102" s="27" t="s">
        <v>632</v>
      </c>
    </row>
    <row r="103" spans="1:25" ht="153.75" hidden="1" customHeight="1">
      <c r="B103" s="6">
        <v>91</v>
      </c>
      <c r="C103" s="1" t="s">
        <v>1</v>
      </c>
      <c r="D103" s="1" t="s">
        <v>5</v>
      </c>
      <c r="E103" s="1" t="s">
        <v>315</v>
      </c>
      <c r="F103" s="1" t="s">
        <v>588</v>
      </c>
      <c r="G103" s="4" t="s">
        <v>589</v>
      </c>
      <c r="H103" s="1" t="s">
        <v>590</v>
      </c>
      <c r="I103" s="1" t="s">
        <v>591</v>
      </c>
      <c r="J103" s="1" t="s">
        <v>449</v>
      </c>
      <c r="K103" s="1" t="s">
        <v>448</v>
      </c>
      <c r="L103" s="1" t="s">
        <v>0</v>
      </c>
      <c r="M103" s="3"/>
      <c r="N103" s="8" t="s">
        <v>700</v>
      </c>
      <c r="O103" s="6">
        <v>200</v>
      </c>
      <c r="P103" s="9">
        <v>700</v>
      </c>
      <c r="Q103" s="9">
        <f t="shared" si="2"/>
        <v>140000</v>
      </c>
      <c r="R103" s="1" t="s">
        <v>2</v>
      </c>
      <c r="S103" s="6" t="s">
        <v>4</v>
      </c>
      <c r="T103" s="6" t="s">
        <v>3</v>
      </c>
      <c r="U103" s="6">
        <v>711310000</v>
      </c>
      <c r="V103" s="1" t="s">
        <v>655</v>
      </c>
      <c r="W103" s="1" t="s">
        <v>656</v>
      </c>
      <c r="X103" s="6">
        <v>0</v>
      </c>
      <c r="Y103" s="27" t="s">
        <v>632</v>
      </c>
    </row>
    <row r="104" spans="1:25" ht="60.75" hidden="1" customHeight="1">
      <c r="B104" s="6">
        <v>92</v>
      </c>
      <c r="C104" s="1" t="s">
        <v>1</v>
      </c>
      <c r="D104" s="1" t="s">
        <v>5</v>
      </c>
      <c r="E104" s="1" t="s">
        <v>326</v>
      </c>
      <c r="F104" s="1" t="s">
        <v>592</v>
      </c>
      <c r="G104" s="1" t="s">
        <v>334</v>
      </c>
      <c r="H104" s="1" t="s">
        <v>593</v>
      </c>
      <c r="I104" s="1" t="s">
        <v>701</v>
      </c>
      <c r="J104" s="1" t="s">
        <v>684</v>
      </c>
      <c r="K104" s="1" t="s">
        <v>664</v>
      </c>
      <c r="L104" s="1" t="s">
        <v>0</v>
      </c>
      <c r="M104" s="3"/>
      <c r="N104" s="8" t="s">
        <v>660</v>
      </c>
      <c r="O104" s="6">
        <v>20</v>
      </c>
      <c r="P104" s="9">
        <v>550</v>
      </c>
      <c r="Q104" s="9">
        <f t="shared" si="2"/>
        <v>11000</v>
      </c>
      <c r="R104" s="1" t="s">
        <v>2</v>
      </c>
      <c r="S104" s="6" t="s">
        <v>4</v>
      </c>
      <c r="T104" s="6" t="s">
        <v>3</v>
      </c>
      <c r="U104" s="6">
        <v>711310000</v>
      </c>
      <c r="V104" s="1" t="s">
        <v>655</v>
      </c>
      <c r="W104" s="1" t="s">
        <v>656</v>
      </c>
      <c r="X104" s="6">
        <v>0</v>
      </c>
      <c r="Y104" s="1"/>
    </row>
    <row r="105" spans="1:25" ht="61.5" hidden="1" customHeight="1">
      <c r="B105" s="6">
        <v>93</v>
      </c>
      <c r="C105" s="1" t="s">
        <v>1</v>
      </c>
      <c r="D105" s="1" t="s">
        <v>5</v>
      </c>
      <c r="E105" s="1" t="s">
        <v>326</v>
      </c>
      <c r="F105" s="1" t="s">
        <v>592</v>
      </c>
      <c r="G105" s="1" t="s">
        <v>334</v>
      </c>
      <c r="H105" s="1" t="s">
        <v>593</v>
      </c>
      <c r="I105" s="1" t="s">
        <v>701</v>
      </c>
      <c r="J105" s="1" t="s">
        <v>685</v>
      </c>
      <c r="K105" s="1" t="s">
        <v>665</v>
      </c>
      <c r="L105" s="1" t="s">
        <v>0</v>
      </c>
      <c r="M105" s="29"/>
      <c r="N105" s="8" t="s">
        <v>660</v>
      </c>
      <c r="O105" s="6">
        <v>40</v>
      </c>
      <c r="P105" s="9">
        <f>450</f>
        <v>450</v>
      </c>
      <c r="Q105" s="9">
        <f t="shared" si="2"/>
        <v>18000</v>
      </c>
      <c r="R105" s="1" t="s">
        <v>2</v>
      </c>
      <c r="S105" s="6" t="s">
        <v>4</v>
      </c>
      <c r="T105" s="6" t="s">
        <v>3</v>
      </c>
      <c r="U105" s="6">
        <v>711310000</v>
      </c>
      <c r="V105" s="1" t="s">
        <v>655</v>
      </c>
      <c r="W105" s="1" t="s">
        <v>656</v>
      </c>
      <c r="X105" s="6">
        <v>0</v>
      </c>
      <c r="Y105" s="1"/>
    </row>
    <row r="106" spans="1:25" ht="78" hidden="1" customHeight="1">
      <c r="B106" s="6">
        <v>94</v>
      </c>
      <c r="C106" s="1" t="s">
        <v>1</v>
      </c>
      <c r="D106" s="1" t="s">
        <v>5</v>
      </c>
      <c r="E106" s="1" t="s">
        <v>326</v>
      </c>
      <c r="F106" s="1" t="s">
        <v>592</v>
      </c>
      <c r="G106" s="1" t="s">
        <v>334</v>
      </c>
      <c r="H106" s="1" t="s">
        <v>593</v>
      </c>
      <c r="I106" s="1" t="s">
        <v>701</v>
      </c>
      <c r="J106" s="1" t="s">
        <v>450</v>
      </c>
      <c r="K106" s="1" t="s">
        <v>335</v>
      </c>
      <c r="L106" s="1" t="s">
        <v>0</v>
      </c>
      <c r="M106" s="29"/>
      <c r="N106" s="8" t="s">
        <v>660</v>
      </c>
      <c r="O106" s="6">
        <v>50</v>
      </c>
      <c r="P106" s="9">
        <v>1800</v>
      </c>
      <c r="Q106" s="9">
        <f t="shared" si="2"/>
        <v>90000</v>
      </c>
      <c r="R106" s="1" t="s">
        <v>2</v>
      </c>
      <c r="S106" s="6" t="s">
        <v>4</v>
      </c>
      <c r="T106" s="6" t="s">
        <v>3</v>
      </c>
      <c r="U106" s="6">
        <v>711310000</v>
      </c>
      <c r="V106" s="1" t="s">
        <v>655</v>
      </c>
      <c r="W106" s="1" t="s">
        <v>656</v>
      </c>
      <c r="X106" s="6">
        <v>0</v>
      </c>
      <c r="Y106" s="1"/>
    </row>
    <row r="107" spans="1:25" ht="62.25" hidden="1" customHeight="1">
      <c r="B107" s="6">
        <v>95</v>
      </c>
      <c r="C107" s="1" t="s">
        <v>1</v>
      </c>
      <c r="D107" s="1" t="s">
        <v>5</v>
      </c>
      <c r="E107" s="1" t="s">
        <v>327</v>
      </c>
      <c r="F107" s="1" t="s">
        <v>594</v>
      </c>
      <c r="G107" s="1" t="s">
        <v>454</v>
      </c>
      <c r="H107" s="1" t="s">
        <v>596</v>
      </c>
      <c r="I107" s="1" t="s">
        <v>595</v>
      </c>
      <c r="J107" s="1" t="s">
        <v>452</v>
      </c>
      <c r="K107" s="1" t="s">
        <v>284</v>
      </c>
      <c r="L107" s="1" t="s">
        <v>0</v>
      </c>
      <c r="M107" s="29"/>
      <c r="N107" s="8" t="s">
        <v>660</v>
      </c>
      <c r="O107" s="6">
        <v>30</v>
      </c>
      <c r="P107" s="9">
        <v>700</v>
      </c>
      <c r="Q107" s="9">
        <f t="shared" si="2"/>
        <v>21000</v>
      </c>
      <c r="R107" s="1" t="s">
        <v>2</v>
      </c>
      <c r="S107" s="6" t="s">
        <v>4</v>
      </c>
      <c r="T107" s="6" t="s">
        <v>3</v>
      </c>
      <c r="U107" s="6">
        <v>711310000</v>
      </c>
      <c r="V107" s="1" t="s">
        <v>655</v>
      </c>
      <c r="W107" s="1" t="s">
        <v>656</v>
      </c>
      <c r="X107" s="6">
        <v>0</v>
      </c>
      <c r="Y107" s="1"/>
    </row>
    <row r="108" spans="1:25" ht="52.5" hidden="1">
      <c r="B108" s="6">
        <v>96</v>
      </c>
      <c r="C108" s="1" t="s">
        <v>1</v>
      </c>
      <c r="D108" s="1" t="s">
        <v>5</v>
      </c>
      <c r="E108" s="1" t="s">
        <v>328</v>
      </c>
      <c r="F108" s="1" t="s">
        <v>594</v>
      </c>
      <c r="G108" s="1" t="s">
        <v>454</v>
      </c>
      <c r="H108" s="1" t="s">
        <v>597</v>
      </c>
      <c r="I108" s="1" t="s">
        <v>455</v>
      </c>
      <c r="J108" s="1" t="s">
        <v>453</v>
      </c>
      <c r="K108" s="1" t="s">
        <v>451</v>
      </c>
      <c r="L108" s="1" t="s">
        <v>0</v>
      </c>
      <c r="M108" s="3"/>
      <c r="N108" s="8" t="s">
        <v>660</v>
      </c>
      <c r="O108" s="6">
        <v>20</v>
      </c>
      <c r="P108" s="9">
        <v>4000</v>
      </c>
      <c r="Q108" s="9">
        <f t="shared" si="2"/>
        <v>80000</v>
      </c>
      <c r="R108" s="1" t="s">
        <v>2</v>
      </c>
      <c r="S108" s="6" t="s">
        <v>4</v>
      </c>
      <c r="T108" s="6" t="s">
        <v>3</v>
      </c>
      <c r="U108" s="6">
        <v>711310000</v>
      </c>
      <c r="V108" s="1" t="s">
        <v>655</v>
      </c>
      <c r="W108" s="1" t="s">
        <v>656</v>
      </c>
      <c r="X108" s="6">
        <v>0</v>
      </c>
      <c r="Y108" s="1"/>
    </row>
    <row r="109" spans="1:25" ht="148.5" hidden="1" customHeight="1">
      <c r="B109" s="6">
        <v>97</v>
      </c>
      <c r="C109" s="1" t="s">
        <v>1</v>
      </c>
      <c r="D109" s="1" t="s">
        <v>5</v>
      </c>
      <c r="E109" s="1" t="s">
        <v>329</v>
      </c>
      <c r="F109" s="1" t="s">
        <v>598</v>
      </c>
      <c r="G109" s="1" t="s">
        <v>457</v>
      </c>
      <c r="H109" s="1" t="s">
        <v>599</v>
      </c>
      <c r="I109" s="1" t="s">
        <v>456</v>
      </c>
      <c r="J109" s="1" t="s">
        <v>458</v>
      </c>
      <c r="K109" s="1" t="s">
        <v>285</v>
      </c>
      <c r="L109" s="1" t="s">
        <v>0</v>
      </c>
      <c r="M109" s="3"/>
      <c r="N109" s="8" t="s">
        <v>699</v>
      </c>
      <c r="O109" s="6">
        <v>100</v>
      </c>
      <c r="P109" s="9">
        <v>550</v>
      </c>
      <c r="Q109" s="9">
        <f t="shared" si="2"/>
        <v>55000</v>
      </c>
      <c r="R109" s="1" t="s">
        <v>2</v>
      </c>
      <c r="S109" s="6" t="s">
        <v>4</v>
      </c>
      <c r="T109" s="6" t="s">
        <v>3</v>
      </c>
      <c r="U109" s="6">
        <v>711310000</v>
      </c>
      <c r="V109" s="1" t="s">
        <v>655</v>
      </c>
      <c r="W109" s="1" t="s">
        <v>656</v>
      </c>
      <c r="X109" s="6">
        <v>0</v>
      </c>
      <c r="Y109" s="27" t="s">
        <v>632</v>
      </c>
    </row>
    <row r="110" spans="1:25" ht="84" customHeight="1">
      <c r="B110" s="6">
        <v>98</v>
      </c>
      <c r="C110" s="1" t="s">
        <v>1</v>
      </c>
      <c r="D110" s="1" t="s">
        <v>5</v>
      </c>
      <c r="E110" s="1" t="s">
        <v>481</v>
      </c>
      <c r="F110" s="1" t="s">
        <v>482</v>
      </c>
      <c r="G110" s="1" t="s">
        <v>482</v>
      </c>
      <c r="H110" s="1" t="s">
        <v>601</v>
      </c>
      <c r="I110" s="1" t="s">
        <v>602</v>
      </c>
      <c r="J110" s="1" t="s">
        <v>600</v>
      </c>
      <c r="K110" s="1" t="s">
        <v>483</v>
      </c>
      <c r="L110" s="1" t="s">
        <v>0</v>
      </c>
      <c r="M110" s="3"/>
      <c r="N110" s="3" t="s">
        <v>287</v>
      </c>
      <c r="O110" s="5">
        <v>24</v>
      </c>
      <c r="P110" s="2">
        <v>3300</v>
      </c>
      <c r="Q110" s="2">
        <v>79200</v>
      </c>
      <c r="R110" s="1" t="s">
        <v>99</v>
      </c>
      <c r="S110" s="6" t="s">
        <v>4</v>
      </c>
      <c r="T110" s="6" t="s">
        <v>3</v>
      </c>
      <c r="U110" s="6">
        <v>711310000</v>
      </c>
      <c r="V110" s="1" t="s">
        <v>655</v>
      </c>
      <c r="W110" s="1" t="s">
        <v>656</v>
      </c>
      <c r="X110" s="6">
        <v>0</v>
      </c>
      <c r="Y110" s="1"/>
    </row>
    <row r="111" spans="1:25" s="41" customFormat="1" ht="102.75" customHeight="1">
      <c r="A111" s="4"/>
      <c r="B111" s="37">
        <v>99</v>
      </c>
      <c r="C111" s="38" t="s">
        <v>1</v>
      </c>
      <c r="D111" s="38" t="s">
        <v>232</v>
      </c>
      <c r="E111" s="43" t="s">
        <v>646</v>
      </c>
      <c r="F111" s="43" t="s">
        <v>635</v>
      </c>
      <c r="G111" s="38" t="s">
        <v>636</v>
      </c>
      <c r="H111" s="43" t="s">
        <v>637</v>
      </c>
      <c r="I111" s="43" t="s">
        <v>636</v>
      </c>
      <c r="J111" s="43" t="s">
        <v>639</v>
      </c>
      <c r="K111" s="41" t="s">
        <v>638</v>
      </c>
      <c r="L111" s="43" t="s">
        <v>0</v>
      </c>
      <c r="M111" s="44"/>
      <c r="N111" s="44" t="s">
        <v>683</v>
      </c>
      <c r="O111" s="45">
        <v>1</v>
      </c>
      <c r="P111" s="46">
        <v>142000</v>
      </c>
      <c r="Q111" s="46">
        <f>O111*P111</f>
        <v>142000</v>
      </c>
      <c r="R111" s="38" t="s">
        <v>640</v>
      </c>
      <c r="S111" s="37" t="s">
        <v>478</v>
      </c>
      <c r="T111" s="37" t="s">
        <v>479</v>
      </c>
      <c r="U111" s="37">
        <v>711310000</v>
      </c>
      <c r="V111" s="38" t="s">
        <v>655</v>
      </c>
      <c r="W111" s="38" t="s">
        <v>656</v>
      </c>
      <c r="X111" s="37">
        <v>0</v>
      </c>
      <c r="Y111" s="38"/>
    </row>
    <row r="112" spans="1:25" s="41" customFormat="1" ht="106.5" customHeight="1">
      <c r="A112" s="4"/>
      <c r="B112" s="37">
        <v>100</v>
      </c>
      <c r="C112" s="38" t="s">
        <v>1</v>
      </c>
      <c r="D112" s="38" t="s">
        <v>232</v>
      </c>
      <c r="E112" s="38" t="s">
        <v>645</v>
      </c>
      <c r="F112" s="38" t="s">
        <v>641</v>
      </c>
      <c r="G112" s="38" t="s">
        <v>642</v>
      </c>
      <c r="H112" s="38" t="s">
        <v>643</v>
      </c>
      <c r="I112" s="38" t="s">
        <v>644</v>
      </c>
      <c r="J112" s="38" t="s">
        <v>667</v>
      </c>
      <c r="K112" s="38" t="s">
        <v>666</v>
      </c>
      <c r="L112" s="38" t="s">
        <v>0</v>
      </c>
      <c r="M112" s="44"/>
      <c r="N112" s="44" t="s">
        <v>683</v>
      </c>
      <c r="O112" s="45">
        <v>1</v>
      </c>
      <c r="P112" s="46">
        <v>158035.71</v>
      </c>
      <c r="Q112" s="46">
        <f>O112*P112</f>
        <v>158035.71</v>
      </c>
      <c r="R112" s="38" t="s">
        <v>640</v>
      </c>
      <c r="S112" s="37" t="s">
        <v>478</v>
      </c>
      <c r="T112" s="37" t="s">
        <v>479</v>
      </c>
      <c r="U112" s="37">
        <v>711310000</v>
      </c>
      <c r="V112" s="38" t="s">
        <v>655</v>
      </c>
      <c r="W112" s="38" t="s">
        <v>656</v>
      </c>
      <c r="X112" s="37">
        <v>0</v>
      </c>
      <c r="Y112" s="38"/>
    </row>
    <row r="113" spans="1:25" s="49" customFormat="1" ht="71.25" customHeight="1">
      <c r="A113" s="4"/>
      <c r="B113" s="47">
        <v>101</v>
      </c>
      <c r="C113" s="48" t="s">
        <v>1</v>
      </c>
      <c r="D113" s="48" t="s">
        <v>232</v>
      </c>
      <c r="E113" s="48" t="s">
        <v>675</v>
      </c>
      <c r="F113" s="48" t="s">
        <v>686</v>
      </c>
      <c r="G113" s="49" t="s">
        <v>687</v>
      </c>
      <c r="H113" s="48" t="s">
        <v>688</v>
      </c>
      <c r="I113" s="48" t="s">
        <v>687</v>
      </c>
      <c r="J113" s="48" t="s">
        <v>459</v>
      </c>
      <c r="K113" s="48" t="s">
        <v>353</v>
      </c>
      <c r="L113" s="48" t="s">
        <v>352</v>
      </c>
      <c r="M113" s="50" t="s">
        <v>676</v>
      </c>
      <c r="N113" s="51" t="s">
        <v>683</v>
      </c>
      <c r="O113" s="52">
        <v>1</v>
      </c>
      <c r="P113" s="53">
        <v>20571428.57</v>
      </c>
      <c r="Q113" s="53">
        <f t="shared" si="2"/>
        <v>20571428.57</v>
      </c>
      <c r="R113" s="48" t="s">
        <v>99</v>
      </c>
      <c r="S113" s="47" t="s">
        <v>478</v>
      </c>
      <c r="T113" s="47" t="s">
        <v>479</v>
      </c>
      <c r="U113" s="47">
        <v>711310000</v>
      </c>
      <c r="V113" s="48" t="s">
        <v>655</v>
      </c>
      <c r="W113" s="48" t="s">
        <v>656</v>
      </c>
      <c r="X113" s="47">
        <v>0</v>
      </c>
      <c r="Y113" s="48"/>
    </row>
    <row r="114" spans="1:25" s="49" customFormat="1" ht="106.5" customHeight="1">
      <c r="A114" s="4"/>
      <c r="B114" s="47">
        <v>102</v>
      </c>
      <c r="C114" s="48" t="s">
        <v>1</v>
      </c>
      <c r="D114" s="48" t="s">
        <v>232</v>
      </c>
      <c r="E114" s="48" t="s">
        <v>336</v>
      </c>
      <c r="F114" s="49" t="s">
        <v>603</v>
      </c>
      <c r="G114" s="48" t="s">
        <v>689</v>
      </c>
      <c r="H114" s="48" t="s">
        <v>604</v>
      </c>
      <c r="I114" s="48" t="s">
        <v>337</v>
      </c>
      <c r="J114" s="48" t="s">
        <v>460</v>
      </c>
      <c r="K114" s="48" t="s">
        <v>357</v>
      </c>
      <c r="L114" s="48" t="s">
        <v>352</v>
      </c>
      <c r="M114" s="50" t="s">
        <v>676</v>
      </c>
      <c r="N114" s="51" t="s">
        <v>683</v>
      </c>
      <c r="O114" s="52">
        <v>1</v>
      </c>
      <c r="P114" s="53">
        <v>1982142.86</v>
      </c>
      <c r="Q114" s="53">
        <f t="shared" si="2"/>
        <v>1982142.86</v>
      </c>
      <c r="R114" s="48" t="s">
        <v>99</v>
      </c>
      <c r="S114" s="47" t="s">
        <v>478</v>
      </c>
      <c r="T114" s="47" t="s">
        <v>479</v>
      </c>
      <c r="U114" s="47">
        <v>711310000</v>
      </c>
      <c r="V114" s="48" t="s">
        <v>655</v>
      </c>
      <c r="W114" s="48" t="s">
        <v>656</v>
      </c>
      <c r="X114" s="47">
        <v>0</v>
      </c>
      <c r="Y114" s="48"/>
    </row>
    <row r="115" spans="1:25" s="49" customFormat="1" ht="127.5" customHeight="1">
      <c r="A115" s="4"/>
      <c r="B115" s="47">
        <v>103</v>
      </c>
      <c r="C115" s="48" t="s">
        <v>1</v>
      </c>
      <c r="D115" s="48" t="s">
        <v>232</v>
      </c>
      <c r="E115" s="48" t="s">
        <v>358</v>
      </c>
      <c r="F115" s="48" t="s">
        <v>690</v>
      </c>
      <c r="G115" s="48" t="s">
        <v>359</v>
      </c>
      <c r="H115" s="48" t="s">
        <v>691</v>
      </c>
      <c r="I115" s="48" t="s">
        <v>360</v>
      </c>
      <c r="J115" s="49" t="s">
        <v>692</v>
      </c>
      <c r="K115" s="48" t="s">
        <v>356</v>
      </c>
      <c r="L115" s="48" t="s">
        <v>352</v>
      </c>
      <c r="M115" s="50" t="s">
        <v>676</v>
      </c>
      <c r="N115" s="51" t="s">
        <v>683</v>
      </c>
      <c r="O115" s="52">
        <v>1</v>
      </c>
      <c r="P115" s="53">
        <v>642857.14</v>
      </c>
      <c r="Q115" s="53">
        <f t="shared" si="2"/>
        <v>642857.14</v>
      </c>
      <c r="R115" s="48" t="s">
        <v>99</v>
      </c>
      <c r="S115" s="47" t="s">
        <v>478</v>
      </c>
      <c r="T115" s="47" t="s">
        <v>479</v>
      </c>
      <c r="U115" s="47">
        <v>711310000</v>
      </c>
      <c r="V115" s="48" t="s">
        <v>655</v>
      </c>
      <c r="W115" s="48" t="s">
        <v>656</v>
      </c>
      <c r="X115" s="47">
        <v>0</v>
      </c>
      <c r="Y115" s="48"/>
    </row>
    <row r="116" spans="1:25" s="41" customFormat="1" ht="102.75" customHeight="1">
      <c r="A116" s="4"/>
      <c r="B116" s="37">
        <v>104</v>
      </c>
      <c r="C116" s="38" t="s">
        <v>1</v>
      </c>
      <c r="D116" s="38" t="s">
        <v>232</v>
      </c>
      <c r="E116" s="38" t="s">
        <v>363</v>
      </c>
      <c r="F116" s="38" t="s">
        <v>605</v>
      </c>
      <c r="G116" s="38" t="s">
        <v>361</v>
      </c>
      <c r="H116" s="38" t="s">
        <v>606</v>
      </c>
      <c r="I116" s="38" t="s">
        <v>361</v>
      </c>
      <c r="J116" s="38" t="s">
        <v>461</v>
      </c>
      <c r="K116" s="38" t="s">
        <v>362</v>
      </c>
      <c r="L116" s="38" t="s">
        <v>0</v>
      </c>
      <c r="M116" s="44"/>
      <c r="N116" s="44" t="s">
        <v>683</v>
      </c>
      <c r="O116" s="45">
        <v>1</v>
      </c>
      <c r="P116" s="46">
        <v>257142.86</v>
      </c>
      <c r="Q116" s="46">
        <f t="shared" si="2"/>
        <v>257142.86</v>
      </c>
      <c r="R116" s="38" t="s">
        <v>99</v>
      </c>
      <c r="S116" s="37" t="s">
        <v>478</v>
      </c>
      <c r="T116" s="37" t="s">
        <v>479</v>
      </c>
      <c r="U116" s="37">
        <v>711310000</v>
      </c>
      <c r="V116" s="38" t="s">
        <v>655</v>
      </c>
      <c r="W116" s="38" t="s">
        <v>656</v>
      </c>
      <c r="X116" s="37">
        <v>0</v>
      </c>
      <c r="Y116" s="38"/>
    </row>
    <row r="117" spans="1:25" s="41" customFormat="1" ht="100.5" customHeight="1">
      <c r="A117" s="4"/>
      <c r="B117" s="37">
        <v>105</v>
      </c>
      <c r="C117" s="38" t="s">
        <v>1</v>
      </c>
      <c r="D117" s="38" t="s">
        <v>232</v>
      </c>
      <c r="E117" s="38" t="s">
        <v>366</v>
      </c>
      <c r="F117" s="38" t="s">
        <v>607</v>
      </c>
      <c r="G117" s="38" t="s">
        <v>365</v>
      </c>
      <c r="H117" s="38" t="s">
        <v>608</v>
      </c>
      <c r="I117" s="38" t="s">
        <v>365</v>
      </c>
      <c r="J117" s="38" t="s">
        <v>462</v>
      </c>
      <c r="K117" s="38" t="s">
        <v>364</v>
      </c>
      <c r="L117" s="38" t="s">
        <v>0</v>
      </c>
      <c r="M117" s="44"/>
      <c r="N117" s="44" t="s">
        <v>683</v>
      </c>
      <c r="O117" s="45">
        <v>1</v>
      </c>
      <c r="P117" s="46">
        <v>120000</v>
      </c>
      <c r="Q117" s="46">
        <f t="shared" si="2"/>
        <v>120000</v>
      </c>
      <c r="R117" s="38" t="s">
        <v>99</v>
      </c>
      <c r="S117" s="37" t="s">
        <v>478</v>
      </c>
      <c r="T117" s="37" t="s">
        <v>479</v>
      </c>
      <c r="U117" s="37">
        <v>711310000</v>
      </c>
      <c r="V117" s="38" t="s">
        <v>655</v>
      </c>
      <c r="W117" s="38" t="s">
        <v>656</v>
      </c>
      <c r="X117" s="37">
        <v>0</v>
      </c>
      <c r="Y117" s="38"/>
    </row>
    <row r="118" spans="1:25" s="41" customFormat="1" ht="136.5" customHeight="1">
      <c r="A118" s="4"/>
      <c r="B118" s="37">
        <v>106</v>
      </c>
      <c r="C118" s="38" t="s">
        <v>1</v>
      </c>
      <c r="D118" s="38" t="s">
        <v>232</v>
      </c>
      <c r="E118" s="41" t="s">
        <v>367</v>
      </c>
      <c r="F118" s="38" t="s">
        <v>375</v>
      </c>
      <c r="G118" s="38" t="s">
        <v>373</v>
      </c>
      <c r="H118" s="38" t="s">
        <v>376</v>
      </c>
      <c r="I118" s="38" t="s">
        <v>374</v>
      </c>
      <c r="J118" s="38" t="s">
        <v>463</v>
      </c>
      <c r="K118" s="38" t="s">
        <v>368</v>
      </c>
      <c r="L118" s="38" t="s">
        <v>0</v>
      </c>
      <c r="M118" s="44"/>
      <c r="N118" s="44" t="s">
        <v>683</v>
      </c>
      <c r="O118" s="45">
        <v>1</v>
      </c>
      <c r="P118" s="46">
        <v>180000</v>
      </c>
      <c r="Q118" s="46">
        <f t="shared" si="2"/>
        <v>180000</v>
      </c>
      <c r="R118" s="38" t="s">
        <v>99</v>
      </c>
      <c r="S118" s="37" t="s">
        <v>478</v>
      </c>
      <c r="T118" s="37" t="s">
        <v>479</v>
      </c>
      <c r="U118" s="37">
        <v>711310000</v>
      </c>
      <c r="V118" s="38" t="s">
        <v>655</v>
      </c>
      <c r="W118" s="38" t="s">
        <v>656</v>
      </c>
      <c r="X118" s="37">
        <v>0</v>
      </c>
      <c r="Y118" s="38"/>
    </row>
    <row r="119" spans="1:25" s="41" customFormat="1" ht="128.25" customHeight="1">
      <c r="A119" s="4"/>
      <c r="B119" s="37">
        <v>107</v>
      </c>
      <c r="C119" s="38" t="s">
        <v>1</v>
      </c>
      <c r="D119" s="38" t="s">
        <v>232</v>
      </c>
      <c r="E119" s="38" t="s">
        <v>370</v>
      </c>
      <c r="F119" s="38" t="s">
        <v>609</v>
      </c>
      <c r="G119" s="38" t="s">
        <v>371</v>
      </c>
      <c r="H119" s="38" t="s">
        <v>610</v>
      </c>
      <c r="I119" s="38" t="s">
        <v>372</v>
      </c>
      <c r="J119" s="38" t="s">
        <v>464</v>
      </c>
      <c r="K119" s="38" t="s">
        <v>369</v>
      </c>
      <c r="L119" s="38" t="s">
        <v>0</v>
      </c>
      <c r="M119" s="38"/>
      <c r="N119" s="44" t="s">
        <v>683</v>
      </c>
      <c r="O119" s="45">
        <v>1</v>
      </c>
      <c r="P119" s="46">
        <v>300000</v>
      </c>
      <c r="Q119" s="46">
        <f t="shared" si="2"/>
        <v>300000</v>
      </c>
      <c r="R119" s="38" t="s">
        <v>99</v>
      </c>
      <c r="S119" s="37" t="s">
        <v>478</v>
      </c>
      <c r="T119" s="37" t="s">
        <v>479</v>
      </c>
      <c r="U119" s="37">
        <v>711310000</v>
      </c>
      <c r="V119" s="38" t="s">
        <v>655</v>
      </c>
      <c r="W119" s="38" t="s">
        <v>656</v>
      </c>
      <c r="X119" s="37">
        <v>0</v>
      </c>
      <c r="Y119" s="38"/>
    </row>
    <row r="120" spans="1:25" s="41" customFormat="1" ht="128.25" customHeight="1">
      <c r="A120" s="4"/>
      <c r="B120" s="37">
        <v>108</v>
      </c>
      <c r="C120" s="38" t="s">
        <v>1</v>
      </c>
      <c r="D120" s="38" t="s">
        <v>232</v>
      </c>
      <c r="E120" s="38" t="s">
        <v>378</v>
      </c>
      <c r="F120" s="38" t="s">
        <v>611</v>
      </c>
      <c r="G120" s="38" t="s">
        <v>379</v>
      </c>
      <c r="H120" s="38" t="s">
        <v>612</v>
      </c>
      <c r="I120" s="38" t="s">
        <v>379</v>
      </c>
      <c r="J120" s="38" t="s">
        <v>465</v>
      </c>
      <c r="K120" s="38" t="s">
        <v>377</v>
      </c>
      <c r="L120" s="38" t="s">
        <v>0</v>
      </c>
      <c r="M120" s="38"/>
      <c r="N120" s="44" t="s">
        <v>683</v>
      </c>
      <c r="O120" s="45">
        <v>1</v>
      </c>
      <c r="P120" s="46">
        <v>240000</v>
      </c>
      <c r="Q120" s="46">
        <f t="shared" si="2"/>
        <v>240000</v>
      </c>
      <c r="R120" s="38" t="s">
        <v>99</v>
      </c>
      <c r="S120" s="37" t="s">
        <v>478</v>
      </c>
      <c r="T120" s="37" t="s">
        <v>479</v>
      </c>
      <c r="U120" s="37">
        <v>711310000</v>
      </c>
      <c r="V120" s="38" t="s">
        <v>655</v>
      </c>
      <c r="W120" s="38" t="s">
        <v>656</v>
      </c>
      <c r="X120" s="37">
        <v>0</v>
      </c>
      <c r="Y120" s="38"/>
    </row>
    <row r="121" spans="1:25" ht="128.25" hidden="1" customHeight="1">
      <c r="B121" s="6">
        <v>109</v>
      </c>
      <c r="C121" s="1" t="s">
        <v>1</v>
      </c>
      <c r="D121" s="1" t="s">
        <v>232</v>
      </c>
      <c r="E121" s="1" t="s">
        <v>381</v>
      </c>
      <c r="F121" s="1" t="s">
        <v>613</v>
      </c>
      <c r="G121" s="1" t="s">
        <v>382</v>
      </c>
      <c r="H121" s="1" t="s">
        <v>614</v>
      </c>
      <c r="I121" s="1" t="s">
        <v>382</v>
      </c>
      <c r="J121" s="1" t="s">
        <v>466</v>
      </c>
      <c r="K121" s="1" t="s">
        <v>380</v>
      </c>
      <c r="L121" s="1" t="s">
        <v>0</v>
      </c>
      <c r="M121" s="3"/>
      <c r="N121" s="3" t="s">
        <v>683</v>
      </c>
      <c r="O121" s="5">
        <v>1</v>
      </c>
      <c r="P121" s="2">
        <v>348000</v>
      </c>
      <c r="Q121" s="2">
        <f t="shared" si="2"/>
        <v>348000</v>
      </c>
      <c r="R121" s="1" t="s">
        <v>2</v>
      </c>
      <c r="S121" s="6" t="s">
        <v>478</v>
      </c>
      <c r="T121" s="6" t="s">
        <v>479</v>
      </c>
      <c r="U121" s="6">
        <v>711310000</v>
      </c>
      <c r="V121" s="1" t="s">
        <v>655</v>
      </c>
      <c r="W121" s="1" t="s">
        <v>656</v>
      </c>
      <c r="X121" s="6">
        <v>0</v>
      </c>
      <c r="Y121" s="1"/>
    </row>
    <row r="122" spans="1:25" ht="128.25" hidden="1" customHeight="1">
      <c r="B122" s="6">
        <v>110</v>
      </c>
      <c r="C122" s="1" t="s">
        <v>1</v>
      </c>
      <c r="D122" s="1" t="s">
        <v>232</v>
      </c>
      <c r="E122" s="1" t="s">
        <v>384</v>
      </c>
      <c r="F122" s="1" t="s">
        <v>615</v>
      </c>
      <c r="G122" s="1" t="s">
        <v>385</v>
      </c>
      <c r="H122" s="1" t="s">
        <v>616</v>
      </c>
      <c r="I122" s="1" t="s">
        <v>385</v>
      </c>
      <c r="J122" s="1" t="s">
        <v>467</v>
      </c>
      <c r="K122" s="1" t="s">
        <v>383</v>
      </c>
      <c r="L122" s="1" t="s">
        <v>0</v>
      </c>
      <c r="M122" s="3"/>
      <c r="N122" s="3" t="s">
        <v>683</v>
      </c>
      <c r="O122" s="5">
        <v>1</v>
      </c>
      <c r="P122" s="2">
        <v>216000</v>
      </c>
      <c r="Q122" s="2">
        <f t="shared" si="2"/>
        <v>216000</v>
      </c>
      <c r="R122" s="1" t="s">
        <v>100</v>
      </c>
      <c r="S122" s="6" t="s">
        <v>387</v>
      </c>
      <c r="T122" s="6" t="s">
        <v>386</v>
      </c>
      <c r="U122" s="6">
        <v>711310000</v>
      </c>
      <c r="V122" s="1" t="s">
        <v>655</v>
      </c>
      <c r="W122" s="1" t="s">
        <v>656</v>
      </c>
      <c r="X122" s="6">
        <v>0</v>
      </c>
      <c r="Y122" s="1"/>
    </row>
    <row r="123" spans="1:25" ht="128.25" hidden="1" customHeight="1">
      <c r="B123" s="6">
        <v>111</v>
      </c>
      <c r="C123" s="1" t="s">
        <v>1</v>
      </c>
      <c r="D123" s="1" t="s">
        <v>246</v>
      </c>
      <c r="E123" s="1" t="s">
        <v>394</v>
      </c>
      <c r="F123" s="1" t="s">
        <v>617</v>
      </c>
      <c r="G123" s="1" t="s">
        <v>395</v>
      </c>
      <c r="H123" s="1" t="s">
        <v>617</v>
      </c>
      <c r="I123" s="1" t="s">
        <v>395</v>
      </c>
      <c r="J123" s="1" t="s">
        <v>468</v>
      </c>
      <c r="K123" s="1" t="s">
        <v>480</v>
      </c>
      <c r="L123" s="1" t="s">
        <v>0</v>
      </c>
      <c r="M123" s="3"/>
      <c r="N123" s="3" t="s">
        <v>246</v>
      </c>
      <c r="O123" s="5">
        <v>1</v>
      </c>
      <c r="P123" s="2">
        <v>240000</v>
      </c>
      <c r="Q123" s="2">
        <f t="shared" si="2"/>
        <v>240000</v>
      </c>
      <c r="R123" s="1" t="s">
        <v>100</v>
      </c>
      <c r="S123" s="6" t="s">
        <v>478</v>
      </c>
      <c r="T123" s="6" t="s">
        <v>479</v>
      </c>
      <c r="U123" s="6">
        <v>711310000</v>
      </c>
      <c r="V123" s="1" t="s">
        <v>655</v>
      </c>
      <c r="W123" s="1" t="s">
        <v>656</v>
      </c>
      <c r="X123" s="6">
        <v>0</v>
      </c>
      <c r="Y123" s="1"/>
    </row>
    <row r="124" spans="1:25" ht="87" hidden="1" customHeight="1">
      <c r="B124" s="6">
        <v>112</v>
      </c>
      <c r="C124" s="1" t="s">
        <v>1</v>
      </c>
      <c r="D124" s="1" t="s">
        <v>246</v>
      </c>
      <c r="E124" s="1" t="s">
        <v>394</v>
      </c>
      <c r="F124" s="1" t="s">
        <v>617</v>
      </c>
      <c r="G124" s="1" t="s">
        <v>395</v>
      </c>
      <c r="H124" s="1" t="s">
        <v>702</v>
      </c>
      <c r="I124" s="1" t="s">
        <v>395</v>
      </c>
      <c r="J124" s="1" t="s">
        <v>698</v>
      </c>
      <c r="K124" s="1" t="s">
        <v>654</v>
      </c>
      <c r="L124" s="1" t="s">
        <v>0</v>
      </c>
      <c r="M124" s="3"/>
      <c r="N124" s="3" t="s">
        <v>246</v>
      </c>
      <c r="O124" s="5">
        <v>1</v>
      </c>
      <c r="P124" s="2">
        <v>550000</v>
      </c>
      <c r="Q124" s="2">
        <f t="shared" si="2"/>
        <v>550000</v>
      </c>
      <c r="R124" s="1" t="s">
        <v>100</v>
      </c>
      <c r="S124" s="6" t="s">
        <v>388</v>
      </c>
      <c r="T124" s="6" t="s">
        <v>389</v>
      </c>
      <c r="U124" s="6">
        <v>711310000</v>
      </c>
      <c r="V124" s="1" t="s">
        <v>655</v>
      </c>
      <c r="W124" s="1" t="s">
        <v>656</v>
      </c>
      <c r="X124" s="6">
        <v>0</v>
      </c>
      <c r="Y124" s="1"/>
    </row>
    <row r="125" spans="1:25" ht="139.5" hidden="1" customHeight="1">
      <c r="B125" s="6">
        <v>113</v>
      </c>
      <c r="C125" s="1" t="s">
        <v>1</v>
      </c>
      <c r="D125" s="1" t="s">
        <v>232</v>
      </c>
      <c r="E125" s="1" t="s">
        <v>677</v>
      </c>
      <c r="F125" s="1" t="s">
        <v>633</v>
      </c>
      <c r="G125" s="1" t="s">
        <v>633</v>
      </c>
      <c r="H125" s="1" t="s">
        <v>634</v>
      </c>
      <c r="I125" s="1" t="s">
        <v>634</v>
      </c>
      <c r="J125" s="1" t="s">
        <v>703</v>
      </c>
      <c r="K125" s="1" t="s">
        <v>706</v>
      </c>
      <c r="L125" s="1" t="s">
        <v>0</v>
      </c>
      <c r="M125" s="3"/>
      <c r="N125" s="3" t="s">
        <v>683</v>
      </c>
      <c r="O125" s="5">
        <v>1</v>
      </c>
      <c r="P125" s="2">
        <v>1100000</v>
      </c>
      <c r="Q125" s="2">
        <f t="shared" si="2"/>
        <v>1100000</v>
      </c>
      <c r="R125" s="1" t="s">
        <v>393</v>
      </c>
      <c r="S125" s="6" t="s">
        <v>204</v>
      </c>
      <c r="T125" s="6" t="s">
        <v>205</v>
      </c>
      <c r="U125" s="6">
        <v>711310000</v>
      </c>
      <c r="V125" s="1" t="s">
        <v>655</v>
      </c>
      <c r="W125" s="1" t="s">
        <v>656</v>
      </c>
      <c r="X125" s="6">
        <v>0</v>
      </c>
      <c r="Y125" s="27"/>
    </row>
    <row r="126" spans="1:25" ht="128.25" hidden="1" customHeight="1">
      <c r="B126" s="6">
        <v>114</v>
      </c>
      <c r="C126" s="1" t="s">
        <v>1</v>
      </c>
      <c r="D126" s="1" t="s">
        <v>232</v>
      </c>
      <c r="E126" s="1" t="s">
        <v>471</v>
      </c>
      <c r="F126" s="1" t="s">
        <v>618</v>
      </c>
      <c r="G126" s="1" t="s">
        <v>473</v>
      </c>
      <c r="H126" s="1" t="s">
        <v>619</v>
      </c>
      <c r="I126" s="1" t="s">
        <v>473</v>
      </c>
      <c r="J126" s="1" t="s">
        <v>474</v>
      </c>
      <c r="K126" s="1" t="s">
        <v>472</v>
      </c>
      <c r="L126" s="1" t="s">
        <v>0</v>
      </c>
      <c r="M126" s="3"/>
      <c r="N126" s="3" t="s">
        <v>683</v>
      </c>
      <c r="O126" s="5">
        <v>1</v>
      </c>
      <c r="P126" s="2">
        <v>300000</v>
      </c>
      <c r="Q126" s="2">
        <f t="shared" si="2"/>
        <v>300000</v>
      </c>
      <c r="R126" s="1" t="s">
        <v>475</v>
      </c>
      <c r="S126" s="6" t="s">
        <v>476</v>
      </c>
      <c r="T126" s="6" t="s">
        <v>477</v>
      </c>
      <c r="U126" s="6">
        <v>711310000</v>
      </c>
      <c r="V126" s="1" t="s">
        <v>655</v>
      </c>
      <c r="W126" s="1" t="s">
        <v>656</v>
      </c>
      <c r="X126" s="6">
        <v>0</v>
      </c>
      <c r="Y126" s="1"/>
    </row>
    <row r="127" spans="1:25" ht="128.25" hidden="1" customHeight="1">
      <c r="B127" s="6">
        <v>115</v>
      </c>
      <c r="C127" s="1" t="s">
        <v>1</v>
      </c>
      <c r="D127" s="1" t="s">
        <v>232</v>
      </c>
      <c r="E127" s="1" t="s">
        <v>398</v>
      </c>
      <c r="F127" s="1" t="s">
        <v>620</v>
      </c>
      <c r="G127" s="1" t="s">
        <v>396</v>
      </c>
      <c r="H127" s="1" t="s">
        <v>621</v>
      </c>
      <c r="I127" s="1" t="s">
        <v>397</v>
      </c>
      <c r="J127" s="1" t="s">
        <v>469</v>
      </c>
      <c r="K127" s="1" t="s">
        <v>390</v>
      </c>
      <c r="L127" s="1" t="s">
        <v>0</v>
      </c>
      <c r="M127" s="3"/>
      <c r="N127" s="3" t="s">
        <v>683</v>
      </c>
      <c r="O127" s="5">
        <v>1</v>
      </c>
      <c r="P127" s="2">
        <v>600000</v>
      </c>
      <c r="Q127" s="2">
        <f t="shared" si="2"/>
        <v>600000</v>
      </c>
      <c r="R127" s="1" t="s">
        <v>391</v>
      </c>
      <c r="S127" s="6" t="s">
        <v>4</v>
      </c>
      <c r="T127" s="6" t="s">
        <v>3</v>
      </c>
      <c r="U127" s="6">
        <v>711310000</v>
      </c>
      <c r="V127" s="1" t="s">
        <v>655</v>
      </c>
      <c r="W127" s="1" t="s">
        <v>656</v>
      </c>
      <c r="X127" s="6">
        <v>0</v>
      </c>
      <c r="Y127" s="1"/>
    </row>
    <row r="128" spans="1:25" ht="139.5" hidden="1" customHeight="1">
      <c r="B128" s="6">
        <v>116</v>
      </c>
      <c r="C128" s="1" t="s">
        <v>1</v>
      </c>
      <c r="D128" s="1" t="s">
        <v>232</v>
      </c>
      <c r="E128" s="1" t="s">
        <v>677</v>
      </c>
      <c r="F128" s="1" t="s">
        <v>633</v>
      </c>
      <c r="G128" s="1" t="s">
        <v>633</v>
      </c>
      <c r="H128" s="1" t="s">
        <v>634</v>
      </c>
      <c r="I128" s="1" t="s">
        <v>634</v>
      </c>
      <c r="J128" s="1" t="s">
        <v>470</v>
      </c>
      <c r="K128" s="1" t="s">
        <v>392</v>
      </c>
      <c r="L128" s="1" t="s">
        <v>0</v>
      </c>
      <c r="M128" s="3"/>
      <c r="N128" s="3" t="s">
        <v>683</v>
      </c>
      <c r="O128" s="5">
        <v>1</v>
      </c>
      <c r="P128" s="2">
        <v>1500000</v>
      </c>
      <c r="Q128" s="2">
        <f t="shared" si="2"/>
        <v>1500000</v>
      </c>
      <c r="R128" s="1" t="s">
        <v>393</v>
      </c>
      <c r="S128" s="6" t="s">
        <v>4</v>
      </c>
      <c r="T128" s="6" t="s">
        <v>3</v>
      </c>
      <c r="U128" s="6">
        <v>711310000</v>
      </c>
      <c r="V128" s="1" t="s">
        <v>655</v>
      </c>
      <c r="W128" s="1" t="s">
        <v>656</v>
      </c>
      <c r="X128" s="6">
        <v>0</v>
      </c>
      <c r="Y128" s="27"/>
    </row>
    <row r="129" spans="1:25" ht="99" customHeight="1">
      <c r="B129" s="6">
        <v>117</v>
      </c>
      <c r="C129" s="1" t="s">
        <v>1</v>
      </c>
      <c r="D129" s="1" t="s">
        <v>232</v>
      </c>
      <c r="E129" s="1" t="s">
        <v>647</v>
      </c>
      <c r="F129" s="1" t="s">
        <v>648</v>
      </c>
      <c r="G129" s="1" t="s">
        <v>649</v>
      </c>
      <c r="H129" s="1" t="s">
        <v>650</v>
      </c>
      <c r="I129" s="1" t="s">
        <v>651</v>
      </c>
      <c r="J129" s="1" t="s">
        <v>652</v>
      </c>
      <c r="K129" s="1" t="s">
        <v>653</v>
      </c>
      <c r="L129" s="1" t="s">
        <v>0</v>
      </c>
      <c r="M129" s="3"/>
      <c r="N129" s="3" t="s">
        <v>683</v>
      </c>
      <c r="O129" s="5">
        <v>1</v>
      </c>
      <c r="P129" s="2">
        <v>1000000</v>
      </c>
      <c r="Q129" s="2">
        <f>O129*P129</f>
        <v>1000000</v>
      </c>
      <c r="R129" s="1" t="s">
        <v>640</v>
      </c>
      <c r="S129" s="6" t="s">
        <v>478</v>
      </c>
      <c r="T129" s="6" t="s">
        <v>479</v>
      </c>
      <c r="U129" s="6">
        <v>711310000</v>
      </c>
      <c r="V129" s="1" t="s">
        <v>655</v>
      </c>
      <c r="W129" s="1" t="s">
        <v>656</v>
      </c>
      <c r="X129" s="6">
        <v>0</v>
      </c>
      <c r="Y129" s="1"/>
    </row>
    <row r="130" spans="1:25" ht="156.75" hidden="1" customHeight="1">
      <c r="B130" s="6">
        <v>118</v>
      </c>
      <c r="C130" s="1" t="s">
        <v>1</v>
      </c>
      <c r="D130" s="1" t="s">
        <v>232</v>
      </c>
      <c r="E130" s="1" t="s">
        <v>622</v>
      </c>
      <c r="F130" s="1" t="s">
        <v>625</v>
      </c>
      <c r="G130" s="1" t="s">
        <v>626</v>
      </c>
      <c r="H130" s="1" t="s">
        <v>627</v>
      </c>
      <c r="I130" s="1" t="s">
        <v>626</v>
      </c>
      <c r="J130" s="1" t="s">
        <v>623</v>
      </c>
      <c r="K130" s="1" t="s">
        <v>624</v>
      </c>
      <c r="L130" s="1" t="s">
        <v>0</v>
      </c>
      <c r="M130" s="3"/>
      <c r="N130" s="3" t="s">
        <v>683</v>
      </c>
      <c r="O130" s="5">
        <v>1</v>
      </c>
      <c r="P130" s="2">
        <v>81270</v>
      </c>
      <c r="Q130" s="2">
        <f t="shared" si="2"/>
        <v>81270</v>
      </c>
      <c r="R130" s="2" t="s">
        <v>678</v>
      </c>
      <c r="S130" s="6" t="s">
        <v>4</v>
      </c>
      <c r="T130" s="6" t="s">
        <v>3</v>
      </c>
      <c r="U130" s="6">
        <v>711310000</v>
      </c>
      <c r="V130" s="1" t="s">
        <v>655</v>
      </c>
      <c r="W130" s="1" t="s">
        <v>656</v>
      </c>
      <c r="X130" s="6">
        <v>0</v>
      </c>
      <c r="Y130" s="27" t="s">
        <v>632</v>
      </c>
    </row>
    <row r="131" spans="1:25" ht="128.25" hidden="1" customHeight="1">
      <c r="B131" s="6">
        <v>119</v>
      </c>
      <c r="C131" s="1" t="s">
        <v>1</v>
      </c>
      <c r="D131" s="1" t="s">
        <v>232</v>
      </c>
      <c r="E131" s="1" t="s">
        <v>628</v>
      </c>
      <c r="F131" s="1" t="s">
        <v>629</v>
      </c>
      <c r="G131" s="1" t="s">
        <v>630</v>
      </c>
      <c r="H131" s="1" t="s">
        <v>629</v>
      </c>
      <c r="I131" s="1" t="s">
        <v>630</v>
      </c>
      <c r="J131" s="1" t="s">
        <v>631</v>
      </c>
      <c r="K131" s="1" t="s">
        <v>631</v>
      </c>
      <c r="L131" s="1" t="s">
        <v>0</v>
      </c>
      <c r="M131" s="3"/>
      <c r="N131" s="3" t="s">
        <v>683</v>
      </c>
      <c r="O131" s="5">
        <v>1</v>
      </c>
      <c r="P131" s="2">
        <v>199900</v>
      </c>
      <c r="Q131" s="2">
        <f t="shared" si="2"/>
        <v>199900</v>
      </c>
      <c r="R131" s="1" t="s">
        <v>679</v>
      </c>
      <c r="S131" s="6" t="s">
        <v>387</v>
      </c>
      <c r="T131" s="6" t="s">
        <v>386</v>
      </c>
      <c r="U131" s="6">
        <v>711310000</v>
      </c>
      <c r="V131" s="1" t="s">
        <v>655</v>
      </c>
      <c r="W131" s="1" t="s">
        <v>656</v>
      </c>
      <c r="X131" s="6">
        <v>0</v>
      </c>
      <c r="Y131" s="1"/>
    </row>
    <row r="132" spans="1:25" s="49" customFormat="1" ht="111.75" customHeight="1">
      <c r="A132" s="4"/>
      <c r="B132" s="47">
        <v>120</v>
      </c>
      <c r="C132" s="48" t="s">
        <v>1</v>
      </c>
      <c r="D132" s="48" t="s">
        <v>232</v>
      </c>
      <c r="E132" s="48" t="s">
        <v>668</v>
      </c>
      <c r="F132" s="48" t="s">
        <v>669</v>
      </c>
      <c r="G132" s="48" t="s">
        <v>670</v>
      </c>
      <c r="H132" s="48" t="s">
        <v>671</v>
      </c>
      <c r="I132" s="48" t="s">
        <v>672</v>
      </c>
      <c r="J132" s="48" t="s">
        <v>704</v>
      </c>
      <c r="K132" s="49" t="s">
        <v>680</v>
      </c>
      <c r="L132" s="48" t="s">
        <v>352</v>
      </c>
      <c r="M132" s="50" t="s">
        <v>681</v>
      </c>
      <c r="N132" s="51" t="s">
        <v>683</v>
      </c>
      <c r="O132" s="52">
        <v>1</v>
      </c>
      <c r="P132" s="53">
        <v>58650</v>
      </c>
      <c r="Q132" s="53">
        <f t="shared" si="2"/>
        <v>58650</v>
      </c>
      <c r="R132" s="48" t="s">
        <v>640</v>
      </c>
      <c r="S132" s="47" t="s">
        <v>674</v>
      </c>
      <c r="T132" s="47" t="s">
        <v>673</v>
      </c>
      <c r="U132" s="47">
        <v>711310000</v>
      </c>
      <c r="V132" s="48" t="s">
        <v>655</v>
      </c>
      <c r="W132" s="48" t="s">
        <v>656</v>
      </c>
      <c r="X132" s="47">
        <v>0</v>
      </c>
      <c r="Y132" s="48"/>
    </row>
    <row r="133" spans="1:25" ht="60" customHeight="1">
      <c r="N133" s="4"/>
      <c r="O133" s="4"/>
      <c r="P133" s="4"/>
      <c r="Q133" s="30"/>
    </row>
  </sheetData>
  <autoFilter ref="A12:Z132">
    <filterColumn colId="17">
      <filters>
        <filter val="Январь"/>
      </filters>
    </filterColumn>
  </autoFilter>
  <mergeCells count="36">
    <mergeCell ref="A2:X2"/>
    <mergeCell ref="B3:Y3"/>
    <mergeCell ref="B4:D4"/>
    <mergeCell ref="B5:C6"/>
    <mergeCell ref="E5:F6"/>
    <mergeCell ref="G5:H6"/>
    <mergeCell ref="B7:C7"/>
    <mergeCell ref="E7:F7"/>
    <mergeCell ref="G7:H7"/>
    <mergeCell ref="B8:C8"/>
    <mergeCell ref="E8:F8"/>
    <mergeCell ref="G8:H8"/>
    <mergeCell ref="L10:M11"/>
    <mergeCell ref="B9:E9"/>
    <mergeCell ref="B10:B11"/>
    <mergeCell ref="C10:C11"/>
    <mergeCell ref="D10:D11"/>
    <mergeCell ref="E10:E11"/>
    <mergeCell ref="F10:F11"/>
    <mergeCell ref="G10:G11"/>
    <mergeCell ref="H10:H11"/>
    <mergeCell ref="I10:I11"/>
    <mergeCell ref="J10:J11"/>
    <mergeCell ref="K10:K11"/>
    <mergeCell ref="Y10:Y11"/>
    <mergeCell ref="N10:N11"/>
    <mergeCell ref="O10:O11"/>
    <mergeCell ref="P10:P11"/>
    <mergeCell ref="Q10:Q11"/>
    <mergeCell ref="R10:R11"/>
    <mergeCell ref="S10:S11"/>
    <mergeCell ref="T10:T11"/>
    <mergeCell ref="U10:U11"/>
    <mergeCell ref="V10:V11"/>
    <mergeCell ref="W10:W11"/>
    <mergeCell ref="X10:X11"/>
  </mergeCells>
  <dataValidations count="1">
    <dataValidation type="textLength" operator="equal" allowBlank="1" showErrorMessage="1" error="Количество символов должно быть 7"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ormula1>7</formula1>
      <formula2>0</formula2>
    </dataValidation>
  </dataValidations>
  <pageMargins left="0.31496062992125984" right="0.11811023622047245" top="0.15748031496062992" bottom="0.35433070866141736" header="0.31496062992125984" footer="0.31496062992125984"/>
  <pageSetup paperSize="9" scale="54" orientation="landscape" r:id="rId1"/>
  <headerFooter>
    <oddFooter>Страница  &amp;P из &amp;N</oddFooter>
  </headerFooter>
  <rowBreaks count="2" manualBreakCount="2">
    <brk id="121" min="1" max="24" man="1"/>
    <brk id="129" min="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План 2023 </vt:lpstr>
      <vt:lpstr>Лист1</vt:lpstr>
      <vt:lpstr>'План 2023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2023-01-26T05:25:05Z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ee4b47a6-e08b-41d6-8107-28127c8111fc</vt:lpwstr>
  </property>
</Properties>
</file>