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defaultThemeVersion="124226"/>
  <xr:revisionPtr revIDLastSave="0" documentId="13_ncr:1_{342D58D3-E183-489C-9F3A-ADB8C2400C71}" xr6:coauthVersionLast="37" xr6:coauthVersionMax="37" xr10:uidLastSave="{00000000-0000-0000-0000-000000000000}"/>
  <bookViews>
    <workbookView xWindow="0" yWindow="0" windowWidth="28800" windowHeight="12105" tabRatio="606" xr2:uid="{00000000-000D-0000-FFFF-FFFF00000000}"/>
  </bookViews>
  <sheets>
    <sheet name="План 2023 " sheetId="2" r:id="rId1"/>
  </sheets>
  <definedNames>
    <definedName name="_xlnm._FilterDatabase" localSheetId="0" hidden="1">'План 2023 '!$A$12:$Z$89</definedName>
    <definedName name="_xlnm.Print_Area" localSheetId="0">'План 2023 '!$A$1:$Y$89</definedName>
  </definedNames>
  <calcPr calcId="179021"/>
</workbook>
</file>

<file path=xl/calcChain.xml><?xml version="1.0" encoding="utf-8"?>
<calcChain xmlns="http://schemas.openxmlformats.org/spreadsheetml/2006/main">
  <c r="Q89" i="2" l="1"/>
  <c r="Q88" i="2"/>
  <c r="Q87" i="2"/>
  <c r="Q86" i="2"/>
  <c r="Q85" i="2"/>
  <c r="Q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Q40" i="2"/>
  <c r="Q39" i="2"/>
  <c r="Q38" i="2"/>
  <c r="Q37" i="2"/>
  <c r="Q36" i="2"/>
  <c r="Q35" i="2"/>
  <c r="Q34" i="2"/>
  <c r="Q33" i="2"/>
  <c r="Q32" i="2"/>
  <c r="Q31" i="2"/>
  <c r="Q30" i="2"/>
  <c r="Q29" i="2"/>
  <c r="Q28" i="2"/>
  <c r="Q27" i="2"/>
  <c r="Q26" i="2"/>
  <c r="Q25" i="2"/>
  <c r="Q24" i="2"/>
  <c r="Q23" i="2"/>
  <c r="Q22" i="2"/>
  <c r="Q21" i="2"/>
  <c r="Q20" i="2"/>
  <c r="Q19" i="2"/>
  <c r="Q18" i="2"/>
  <c r="Q17" i="2"/>
  <c r="Q16" i="2"/>
  <c r="Q15" i="2"/>
  <c r="Q14" i="2"/>
  <c r="Q13" i="2"/>
</calcChain>
</file>

<file path=xl/sharedStrings.xml><?xml version="1.0" encoding="utf-8"?>
<sst xmlns="http://schemas.openxmlformats.org/spreadsheetml/2006/main" count="1272" uniqueCount="500">
  <si>
    <t>Годовой план государственных закупок товаров, работ и услуг</t>
  </si>
  <si>
    <t>Общие сведения</t>
  </si>
  <si>
    <t>БИН 
заказчика</t>
  </si>
  <si>
    <t>Для государственных учреждений</t>
  </si>
  <si>
    <t>Наименование заказчика (на казахском языке)</t>
  </si>
  <si>
    <t>Наименование заказчика (на русском языке)</t>
  </si>
  <si>
    <t>Финансовый год</t>
  </si>
  <si>
    <t>Код ГУ</t>
  </si>
  <si>
    <t>План государственных закупок</t>
  </si>
  <si>
    <t>№</t>
  </si>
  <si>
    <t>Тип пункта плана</t>
  </si>
  <si>
    <t>Вид предмета закупок</t>
  </si>
  <si>
    <t>Код товара, работы, услуги (в соответствии с СТРУ)</t>
  </si>
  <si>
    <t xml:space="preserve">Наименование закупаемых товаров, работ, услуг на казахском языке (в соответствии с СТРУ) </t>
  </si>
  <si>
    <t>Наименование закупаемых товаров, работ, услуг на русском языке (в соответствии с СТРУ)</t>
  </si>
  <si>
    <t>Краткая характеристика (описание) товаров, работ и услуг на казахском языке (в соответствии с СТРУ)</t>
  </si>
  <si>
    <t>Краткая характеристика (описание) товаров, работ и услуг на русском языке (в соответствии с СТРУ)</t>
  </si>
  <si>
    <t>Дополнительная характеристика (на казахском языке)</t>
  </si>
  <si>
    <t>Дополнительная характеристика (на русском языке)</t>
  </si>
  <si>
    <t>Способ    закупок</t>
  </si>
  <si>
    <t>Единица измерения (в соответствии с СТРУ)</t>
  </si>
  <si>
    <t xml:space="preserve">Количество, объём </t>
  </si>
  <si>
    <t>Цена за единицу, тенге</t>
  </si>
  <si>
    <t>Общая сумма, утвержденная  для закупки, тенге</t>
  </si>
  <si>
    <t>Планируемый срок осуществления государственных закупок(месяц)</t>
  </si>
  <si>
    <t>Срок поставки товара, выполнения работ, оказания услуг (на казахском языке)</t>
  </si>
  <si>
    <t>Срок поставки товара, выполнения работ, оказания услуг (на русском языке)</t>
  </si>
  <si>
    <t>Место поставки товара, выполнения работ, оказания услуг (код населенного пункта в соответствии с КАТО)</t>
  </si>
  <si>
    <t>Место поставки товара, выполнения работ, оказания услуг на казахском языке( улица, дом №, квартира№)</t>
  </si>
  <si>
    <t>Место поставки товара, выполнения работ, оказания услуг на русском языке( улица, дом №, квартира№)</t>
  </si>
  <si>
    <t>Размер авансового платежа, %</t>
  </si>
  <si>
    <t>Признак поставщика</t>
  </si>
  <si>
    <t>Закупки, не превышающие финансовый год</t>
  </si>
  <si>
    <t>329959.900.000068</t>
  </si>
  <si>
    <t>Сүзгіш</t>
  </si>
  <si>
    <t>Фильтр</t>
  </si>
  <si>
    <t>желілік</t>
  </si>
  <si>
    <t>сетевой</t>
  </si>
  <si>
    <t>Желілік сүзгі</t>
  </si>
  <si>
    <t>Сетевой фильтр</t>
  </si>
  <si>
    <t>Запрос ценовых предложений</t>
  </si>
  <si>
    <t>Февраль</t>
  </si>
  <si>
    <t>15 күнтізбелік күн</t>
  </si>
  <si>
    <t>15 календарных дней</t>
  </si>
  <si>
    <t>Астана қаласы Сарыарқа данғылы 30</t>
  </si>
  <si>
    <t>город Астана проспект Сарыарка 30</t>
  </si>
  <si>
    <t>264042.700.000004</t>
  </si>
  <si>
    <t>Құлаққаптар</t>
  </si>
  <si>
    <t>Наушники</t>
  </si>
  <si>
    <t>мониторлық</t>
  </si>
  <si>
    <t>мониторный</t>
  </si>
  <si>
    <t>264031.900.000000</t>
  </si>
  <si>
    <t>Акустикалық жүйе</t>
  </si>
  <si>
    <t>Система акустическая</t>
  </si>
  <si>
    <t>бір жолақтық</t>
  </si>
  <si>
    <t>однополосная</t>
  </si>
  <si>
    <t>262015.000.000012</t>
  </si>
  <si>
    <t>Пернетақта</t>
  </si>
  <si>
    <t>Клавиатура</t>
  </si>
  <si>
    <t>алфавиттік-сандық</t>
  </si>
  <si>
    <t>алфавитно-цифровая</t>
  </si>
  <si>
    <t>262016.930.000001</t>
  </si>
  <si>
    <t>Манипулятор "мышь"</t>
  </si>
  <si>
    <t>оптикалық, сымды</t>
  </si>
  <si>
    <t>оптическая, проводная</t>
  </si>
  <si>
    <t>262040.000.000282</t>
  </si>
  <si>
    <t>Картридж</t>
  </si>
  <si>
    <t>тонерлік, түрлі-түсті</t>
  </si>
  <si>
    <t>тонерный, цветной</t>
  </si>
  <si>
    <t>Конкурс с предварительным квалификационным отбором</t>
  </si>
  <si>
    <t>Картридж черный (тип 3)</t>
  </si>
  <si>
    <t>Картридж голубой (тип 3)</t>
  </si>
  <si>
    <t>Апрель</t>
  </si>
  <si>
    <t>Картридж черный (тип 4)</t>
  </si>
  <si>
    <t>Картридж голубой (тип 4)</t>
  </si>
  <si>
    <t>Картридж желтый (тип 4)</t>
  </si>
  <si>
    <t>262021.900.000098</t>
  </si>
  <si>
    <t>Флеш жинаушы</t>
  </si>
  <si>
    <t>Флеш-накопитель</t>
  </si>
  <si>
    <t>интерфейс USB 3.0</t>
  </si>
  <si>
    <t>интерфейс USB 3.0, емкость более 16 Гб, но не более 64 Гб</t>
  </si>
  <si>
    <t>32 Гб USB флэш дискісі</t>
  </si>
  <si>
    <t>USB флэш накопитель 32 Гб</t>
  </si>
  <si>
    <t>262021.900.000089</t>
  </si>
  <si>
    <t>SSD, интерфейс SATA 3.0, сыйымдылығы 256 Гб-тан артық, бірақ 1 Тб артық емес</t>
  </si>
  <si>
    <t>SSD, интерфейс SATA 3.0, емкость более 256 Гб, но не более 1 Тб</t>
  </si>
  <si>
    <t>Оперативтік жады</t>
  </si>
  <si>
    <t>Оперативная память</t>
  </si>
  <si>
    <t>620129.000.000000</t>
  </si>
  <si>
    <t>Бағдарламалық қамтамасыз ету</t>
  </si>
  <si>
    <t>Программное обеспечение</t>
  </si>
  <si>
    <t>бағдарламалық қамтамасыз етудің төлнұсқасы (тапсырыс бойынша бағдарламалық қамтамасыз етулерді әзірлеу бойынша қызметтерді қоспағанда)</t>
  </si>
  <si>
    <t>оригинал программного обеспечения (кроме услуг по разработке программных обеспечении по заказу)</t>
  </si>
  <si>
    <t>Антивирустық бағдарламалық жасақтама лицензиясы</t>
  </si>
  <si>
    <t>620920.000.000017</t>
  </si>
  <si>
    <t>Картридждерді толтыру бойынша қызметтер</t>
  </si>
  <si>
    <t>Услуги по заправке картриджей</t>
  </si>
  <si>
    <t>Картридждерді толтыру бойынша қызметттер</t>
  </si>
  <si>
    <t>951110.000.000003</t>
  </si>
  <si>
    <t>Компьютерлік/сырттағы кеңсе техникасын/жабдықтарын және оларды бөліктерін техникалық қамтамасыз ету бойынша қызмет көрсетулер</t>
  </si>
  <si>
    <t>Услуги по техническому обслуживанию компьютерной/периферийной оргтехники/оборудования и их частей</t>
  </si>
  <si>
    <t>Компьютерлік/перифериялық оргтехникаға/жабдықтарға және олардың бөлшектеріне техникалық қызмет көрсету бойынша қызметтер</t>
  </si>
  <si>
    <t>Кеңсе техникасын жөндеу</t>
  </si>
  <si>
    <t>Ремонт орг.техники</t>
  </si>
  <si>
    <t>331218.100.000001</t>
  </si>
  <si>
    <t>Климаттық жабдықтарды / вентиляциялық жүйелер мен жабдықтарды жөндеу/жаңғырту бойынша жұмыстар</t>
  </si>
  <si>
    <t>Работы по ремонту/модернизации климатического оборудования и систем/вентиляционных систем и оборудования</t>
  </si>
  <si>
    <t>Климаттық құрылғыларды мен жүйелерін/желдету жүйелерін мен құрылғыларды жөндеу/жаңғырту жұмыстары</t>
  </si>
  <si>
    <t>Кондиционерлерге қызмет көрсету</t>
  </si>
  <si>
    <t>Обслуживание кондиционеров</t>
  </si>
  <si>
    <t>172314.500.000002</t>
  </si>
  <si>
    <t>Кеңсе жабдығына арналған қағаз</t>
  </si>
  <si>
    <t>Кеңсе техникасына арналған А4 қағазы</t>
  </si>
  <si>
    <t>Бумага А4, для офисной оргтехники офисная</t>
  </si>
  <si>
    <t>172312.700.000000</t>
  </si>
  <si>
    <t>Қағаз</t>
  </si>
  <si>
    <t>Бумага</t>
  </si>
  <si>
    <t>белгілерге арналған</t>
  </si>
  <si>
    <t>Жазуға арналған, қаптамадағы қағаз, ақ</t>
  </si>
  <si>
    <t>Бумага для записей в пачке, белая</t>
  </si>
  <si>
    <t>172312.700.000014</t>
  </si>
  <si>
    <t>Жазбаға арналған қойын дәптер</t>
  </si>
  <si>
    <t>Блокнот для записей</t>
  </si>
  <si>
    <t>пішімі А5</t>
  </si>
  <si>
    <t>формат А5</t>
  </si>
  <si>
    <t>Тордағы А5 жазбаларына арналған блокнот</t>
  </si>
  <si>
    <t>Блокнот для записей А5 в клетку</t>
  </si>
  <si>
    <t>329959.900.000018</t>
  </si>
  <si>
    <t>Индекс</t>
  </si>
  <si>
    <t>өзі жабысатын</t>
  </si>
  <si>
    <t>самоклеющийся</t>
  </si>
  <si>
    <t>Пакеттегі, түрлі-түсті пластик индексті бетбелгілер</t>
  </si>
  <si>
    <t>329915.100.000000</t>
  </si>
  <si>
    <t>Қарындаш</t>
  </si>
  <si>
    <t>Карандаш</t>
  </si>
  <si>
    <t>қарапайым</t>
  </si>
  <si>
    <t>простой</t>
  </si>
  <si>
    <t>Қарапайым қарындаш</t>
  </si>
  <si>
    <t>205210.900.000025</t>
  </si>
  <si>
    <t>Желім</t>
  </si>
  <si>
    <t>Клей</t>
  </si>
  <si>
    <t>кеңселік</t>
  </si>
  <si>
    <t>канцелярский</t>
  </si>
  <si>
    <t>Желім, ұарындаш түрінде</t>
  </si>
  <si>
    <t>Клей карандаш</t>
  </si>
  <si>
    <t>222925.500.000011</t>
  </si>
  <si>
    <t>Маркер</t>
  </si>
  <si>
    <t>пластикалы, өшірілетін</t>
  </si>
  <si>
    <t>пластиковый, стирающийся</t>
  </si>
  <si>
    <t>Жинақтағы, түрлі-түсті мәтін маркерлері</t>
  </si>
  <si>
    <t>Маркеры текстовые цветные в наборе</t>
  </si>
  <si>
    <t>257111.910.000001</t>
  </si>
  <si>
    <t>Қайшы</t>
  </si>
  <si>
    <t>Ножницы</t>
  </si>
  <si>
    <t>канцелярские</t>
  </si>
  <si>
    <t>Папка</t>
  </si>
  <si>
    <t>Закупка у организаций, созданных общественными объединениями инвалидов</t>
  </si>
  <si>
    <t>329959.900.000038</t>
  </si>
  <si>
    <t>Планинг</t>
  </si>
  <si>
    <t>үстелдік</t>
  </si>
  <si>
    <t>настольный</t>
  </si>
  <si>
    <t>Жоспарлаушы (апталық)</t>
  </si>
  <si>
    <t>Планинг (еженедельник)</t>
  </si>
  <si>
    <t>329912.130.000000</t>
  </si>
  <si>
    <t>Кеңсе қаламы</t>
  </si>
  <si>
    <t>Ручка канцелярская</t>
  </si>
  <si>
    <t>шарикті</t>
  </si>
  <si>
    <t>шариковая</t>
  </si>
  <si>
    <t>Шарикті қалам (көк)</t>
  </si>
  <si>
    <t>329959.900.000081</t>
  </si>
  <si>
    <t>Скотч</t>
  </si>
  <si>
    <t>полиэтиленді</t>
  </si>
  <si>
    <t>полиэтиленовый</t>
  </si>
  <si>
    <t>Жалпақ скотч</t>
  </si>
  <si>
    <t>Скотч широкий</t>
  </si>
  <si>
    <t>Футляр</t>
  </si>
  <si>
    <t>274025.990.000000</t>
  </si>
  <si>
    <t>Жарықдиодты панель</t>
  </si>
  <si>
    <t>Панель светодиодная</t>
  </si>
  <si>
    <t>қуаты 40 Вт</t>
  </si>
  <si>
    <t>Светодиодная панель</t>
  </si>
  <si>
    <t>281412.330.000006</t>
  </si>
  <si>
    <t>Араластырғыш</t>
  </si>
  <si>
    <t>Смеситель</t>
  </si>
  <si>
    <t>жуғыштарға арналған, бір тұтқалық, борттық, өлшемі 240*130 мм</t>
  </si>
  <si>
    <t>для моек, однорукояточный, набортный, размер 240*130 мм</t>
  </si>
  <si>
    <t>281413.730.000016</t>
  </si>
  <si>
    <t>Шарлы кран</t>
  </si>
  <si>
    <t>Кран шаровой</t>
  </si>
  <si>
    <t>болат, шартты қысымы 0-400 Мпа, диаметрі 10-1400 мм, қолмен жасалатын</t>
  </si>
  <si>
    <t>стальной, условное давление 0-400 Мпа, диаметр 10-1400 мм, ручной</t>
  </si>
  <si>
    <t>Шарлы кран, Д 15</t>
  </si>
  <si>
    <t>кран шаровый Д15</t>
  </si>
  <si>
    <t>205210.900.000019</t>
  </si>
  <si>
    <t>түсқағаздар/кілемдер/ асбест цемент /талшықты тақталар/керамика үшін, полимерлі плиткалар / линолеум</t>
  </si>
  <si>
    <t>для обоев/ковровых покрытий/ асбестоцемента /древесноволокнистых плит/керамических, полимерных плиток/ линолеума</t>
  </si>
  <si>
    <t>Линолеумға арналған желім</t>
  </si>
  <si>
    <t>Клей для линолеума</t>
  </si>
  <si>
    <t>257310.100.000007</t>
  </si>
  <si>
    <t>Күрек</t>
  </si>
  <si>
    <t>Лопата</t>
  </si>
  <si>
    <t>қар жинайтын</t>
  </si>
  <si>
    <t>снегоуборочная</t>
  </si>
  <si>
    <t>Қарға арналған  күрек</t>
  </si>
  <si>
    <t>Лопата для уборки снега</t>
  </si>
  <si>
    <t>203011.900.000001</t>
  </si>
  <si>
    <t>Бояу</t>
  </si>
  <si>
    <t>Краска</t>
  </si>
  <si>
    <t>су-дисперсиялық</t>
  </si>
  <si>
    <t>водно-дисперсионная</t>
  </si>
  <si>
    <t>Су-эмульсиялық бояу</t>
  </si>
  <si>
    <t>Водоэмульсионная краска</t>
  </si>
  <si>
    <t>Март</t>
  </si>
  <si>
    <t>172211.200.000000</t>
  </si>
  <si>
    <t>дәретханалық</t>
  </si>
  <si>
    <t>туалетная</t>
  </si>
  <si>
    <t>Дәретхана қағазы 200 м.</t>
  </si>
  <si>
    <t>Бумага туалетная 200 м.</t>
  </si>
  <si>
    <t>204131.900.000000</t>
  </si>
  <si>
    <t>Сабын</t>
  </si>
  <si>
    <t>Мыло</t>
  </si>
  <si>
    <t>дәретханалық, сұйық</t>
  </si>
  <si>
    <t>туалетное, жидкое</t>
  </si>
  <si>
    <t>Сұйық сабын  5 л.</t>
  </si>
  <si>
    <t>Мыло жидкое 5 л.</t>
  </si>
  <si>
    <t>204131.950.000000</t>
  </si>
  <si>
    <t>шаруашылық, қатты</t>
  </si>
  <si>
    <t>хозяйственное, твердое</t>
  </si>
  <si>
    <t>Кір сабын</t>
  </si>
  <si>
    <t>222211.300.000000</t>
  </si>
  <si>
    <t>Пакет</t>
  </si>
  <si>
    <t>қоқыс, полиэтиленді</t>
  </si>
  <si>
    <t>мусорный, полиэтиленовый</t>
  </si>
  <si>
    <t>Қоқыс қапшығы 120 л.</t>
  </si>
  <si>
    <t>Пакет для мусора 120 л.</t>
  </si>
  <si>
    <t>Қоқыс қапшығы 60 л.</t>
  </si>
  <si>
    <t>Пакет для мусора 60 л.</t>
  </si>
  <si>
    <t>221960.500.010000</t>
  </si>
  <si>
    <t>Қолғаптар</t>
  </si>
  <si>
    <t>Перчатки</t>
  </si>
  <si>
    <t>қолды қорғауға арналған, латекстен жасалған мата негізі жоқ</t>
  </si>
  <si>
    <t>для защиты рук, из латекса без тканевой основы</t>
  </si>
  <si>
    <t>Тазалауға арналған резеңке қолғап, өлшем L</t>
  </si>
  <si>
    <t>Перчатки резиновые для уборки, размер  L</t>
  </si>
  <si>
    <t>204141.000.000009</t>
  </si>
  <si>
    <t>Дезинфекциялау құралы</t>
  </si>
  <si>
    <t>Средство дезинфицирующее</t>
  </si>
  <si>
    <t>санитарлық техника үшін</t>
  </si>
  <si>
    <t>для сантехники</t>
  </si>
  <si>
    <t>Дәретхананы жууға арналған жуғыш зат, гель тәрізді</t>
  </si>
  <si>
    <t>Средство моющее для мытья унитазов, гельеобразное</t>
  </si>
  <si>
    <t>204131.590.000001</t>
  </si>
  <si>
    <t>Майлық</t>
  </si>
  <si>
    <t>Салфетка</t>
  </si>
  <si>
    <t>тазалаушы</t>
  </si>
  <si>
    <t>чистящая</t>
  </si>
  <si>
    <t>Қаптамада 100-120 данадан,   дымқыл тазартқыш майлықтар</t>
  </si>
  <si>
    <t>Салфетки влажные очищающие в пачке 100-120 шт.</t>
  </si>
  <si>
    <t>620920.000.000001</t>
  </si>
  <si>
    <t>Бағдарламалық қамтамасыз етуді әкімшілдеу және техникалық қызмет көрсету бойынша қызметтер</t>
  </si>
  <si>
    <t>Услуги по администрированию и техническому обслуживанию программного обеспечения</t>
  </si>
  <si>
    <t>Бағдарламалықі жасақты әкімшіліктендіру және оған техникалық қызмет көрсету бойынша қызметтер</t>
  </si>
  <si>
    <t>Қызмет көрсету 1-бірге бухгалтерлік есеп + ZUP</t>
  </si>
  <si>
    <t>Обслуживание 1-с бухгалтерия + ЗУП</t>
  </si>
  <si>
    <t>Ақпараттық ресурстарға қол жеткізу қызметі</t>
  </si>
  <si>
    <t>Услуги по предоставлению доступа к информационным ресурсам</t>
  </si>
  <si>
    <t>Ақпараттық ресурстарға қолжетімділікті ұсыну бойынша қызметтер (пайдаланушыларды сертификаттау, қолжетімділікті алу және т.б.)</t>
  </si>
  <si>
    <t>Услуги по предоставлению доступа к информационным ресурсам (сертификация пользователей, получение доступа и др.)</t>
  </si>
  <si>
    <t>Бухгалтерлер үшін ақпараттық ресурстарға қолжетімділікті ұсыну бойынша қызметтер (пайдаланушыларды сертификаттау, қолжетімділікті алу және т.б.)</t>
  </si>
  <si>
    <t>Услуги по предоставлению доступа к информационным ресурсам (сертификация пользователей, получение доступа и др.) для бухгалтеров</t>
  </si>
  <si>
    <t>Жылумен жабдықтау қызметтері</t>
  </si>
  <si>
    <t>Услуги по снабжению тепловой энергией</t>
  </si>
  <si>
    <t>353022.000.000001</t>
  </si>
  <si>
    <t>Орталықтандырылған сумен жабдықтау жүйелерін пайдаланумен суық сумен жабдықтау бойынша қызмет көрсетулер</t>
  </si>
  <si>
    <t>Услуги по холодному водоснабжению с использованием систем централизованного водоснабжения</t>
  </si>
  <si>
    <t>Орталықтандырылған сумен жабдықтау жүйелерін пайдаланумен беру, үлестіру және салқын сумен жабдықтау бойынша қызметтер</t>
  </si>
  <si>
    <t>Услуги по передаче, распределению и холодному водоснабжению с использованием систем централизованного водоснабжения</t>
  </si>
  <si>
    <t>Сумен жабдықтау және кәріз қызметтері</t>
  </si>
  <si>
    <t>381129.000.000000</t>
  </si>
  <si>
    <t>Қауіпті емес қалдықтарды/мүліктерді/материалдарды шығару (жинау) бойынша қызметтер</t>
  </si>
  <si>
    <t>Услуги по вывозу (сбору) неопасных отходов/имущества/материалов</t>
  </si>
  <si>
    <t>зиянсыз қалдықтарды/мүліктерді/материалдарды шығару (жинау) қызметтері</t>
  </si>
  <si>
    <t>Қатты қалдықтарды шығару қызметтері</t>
  </si>
  <si>
    <t>Услуги по вывозу твердо-бытовых отходов</t>
  </si>
  <si>
    <t>812913.000.000000</t>
  </si>
  <si>
    <t>Санитарлық қызмет көрсетулер (дезинфекция, дезинсекция, дератизация және соларға ұқсас)</t>
  </si>
  <si>
    <t>Услуги санитарные (дезинфекция, дезинсекция, дератизация и аналогичные)</t>
  </si>
  <si>
    <t>Санитарлық қызметтер (дезинфекция, дезинсекция, дератизация және ұқсастар)</t>
  </si>
  <si>
    <t>Дезинфекция және дератизация қызметтері</t>
  </si>
  <si>
    <t>Услуги дезинфекции и дератизации</t>
  </si>
  <si>
    <t>802010.000.000003</t>
  </si>
  <si>
    <t>Қауіпсіздікті қамтамасыз ету қызметі</t>
  </si>
  <si>
    <t>Услуги по обеспечению безопасности</t>
  </si>
  <si>
    <t>Қауіпсіздікті қамтамасыз ету және сақтандыру құрылғыларымен мониторингілеу, қауіпсіздіктің дабыл және балама жүйелерімен қамтамасыз ету қызметтері</t>
  </si>
  <si>
    <t>Услуги по обеспечению безопасности и мониторинга устройствами предупреждения, сигнализации и аналогичными системами обеспечения безопасности</t>
  </si>
  <si>
    <t>Пульттік қауіпсіздік қызметтері ( дүрбелең түймесі)</t>
  </si>
  <si>
    <t>Услуги пультовой охраны (тревожная кнопка)</t>
  </si>
  <si>
    <t>351210.900.000002</t>
  </si>
  <si>
    <t>Абоненттерге сервистік қызмет көрсету қызметі</t>
  </si>
  <si>
    <t>Услуги по сервисному обслуживанию абонентов</t>
  </si>
  <si>
    <t>Энергия ресурстары абоненттерін/тұтынушыларына сервистік қызмет көрсету қызметі (электр энергиясы/жылу энергиясы, ауыз су/техникалық су/ыстық су)</t>
  </si>
  <si>
    <t>Услуги по сервисному обслуживанию абонентов/потребителей энергоресурсов (электроэнергия/тепловая энергия/питьевая вода/техническая вода/горячая вода)</t>
  </si>
  <si>
    <t>Жылу есептеу жүйелеріне және жылу шығынын автоматты реттеу жүйесіне сервистік қызмет көрсету</t>
  </si>
  <si>
    <t>Услуги по сервисному обслуживанию систем теплового учета и автоматической системы регулирования теплопотребления</t>
  </si>
  <si>
    <t>802010.000.000004</t>
  </si>
  <si>
    <t>Өрт/күзеттік хабарлағышты/өрт сөндіру/бейнебақылау жүйелерін және ұқаса жабдықтауды техникалық қамтамасыз ету бойынша қызмет көрсетулер</t>
  </si>
  <si>
    <t>Услуги по техническому обслуживанию пожарной/охранной сигнализации/систем тушения/видеонаблюдения и аналогичного оборудования</t>
  </si>
  <si>
    <t>Өрт/күзет белгі беру/өрт сөндіру жүйелеріне/бейне бақылау және ұқсас жабдықтарға техникалық қызмет көрсету бойынша қызметтер</t>
  </si>
  <si>
    <t>Өрт дабылына техникалық қызмет көрсету</t>
  </si>
  <si>
    <t>331910.900.000007</t>
  </si>
  <si>
    <t>Магистралды жылуөткізу жүйелерін/жылыту желілері мен жабдықтауын техникалық қамтамасыз ету бойынша қызмет көрсетулер</t>
  </si>
  <si>
    <t>Услуги по техническому обслуживанию магистральных теплопроводных сетей/отопительных сетей и оборудования</t>
  </si>
  <si>
    <t>Магистралды жылу өткізу желілеріне/жылыту желілеріне және жабдықтарға техникалық қызмет көрсету бойынша қызметтер</t>
  </si>
  <si>
    <t>Магистральдық жылу беру желілеріне және жылытуға техникалық қызмет көрсету</t>
  </si>
  <si>
    <t>331910.800.000000</t>
  </si>
  <si>
    <t>Жылыту жүйесін шаю және қысыммен тексеру бойынша қызмет көрсетулер</t>
  </si>
  <si>
    <t>Услуги по промывке и опрессовке системы отопления</t>
  </si>
  <si>
    <t>Жылу беру жүйесінің жуылуы бойынша қызметтер</t>
  </si>
  <si>
    <t>Жылыту жүйесін қысымды сынау және жуу қызметтері</t>
  </si>
  <si>
    <t>Услуги по опрессовке и промывке системы отопления</t>
  </si>
  <si>
    <t>45 күнтізбелік күн</t>
  </si>
  <si>
    <t>45 календарных дней</t>
  </si>
  <si>
    <t>802010.000.000002</t>
  </si>
  <si>
    <t>Өрт қауіпсіздігімен қамтамасыз ету бойынша қызметтер</t>
  </si>
  <si>
    <t>Услуги по обеспечению пожарной безопасности</t>
  </si>
  <si>
    <t>Өрт қауіпсіздігін қамтамасыз ету қызметтері</t>
  </si>
  <si>
    <t>Өрт гидранттарын сынау қызметтері</t>
  </si>
  <si>
    <t>Услуги по опресовке пожарных кранов</t>
  </si>
  <si>
    <t>331411.100.000003</t>
  </si>
  <si>
    <t>Қозғалтқыштардың техникалық/сервистік қызметі бойынша қызмет көрсетулер</t>
  </si>
  <si>
    <t>Услуги по техническому/сервисному обслуживанию двигателей</t>
  </si>
  <si>
    <t>Қозғалтқыштарға техникалық/сервистік қызмет көрсету бойынша қызметтер (автомобиль қозғалтқыштарынан басқа)</t>
  </si>
  <si>
    <t>Услуги по техническому/сервисному обслуживанию двигателей (кроме двигателей автомобильных)</t>
  </si>
  <si>
    <t>Дизельдік генератор қондырғыларына техникалық қызмет көрсету</t>
  </si>
  <si>
    <t>Услуги по обслуживанию ДГУ</t>
  </si>
  <si>
    <t>841311.000.000001</t>
  </si>
  <si>
    <t>Персонал/қызметкерлерді оқыту қызметі</t>
  </si>
  <si>
    <t>Услуги по обучению персонала/сотрудников</t>
  </si>
  <si>
    <t>Оқыту (үйрету/тренингтер/дайындау/қайта дайындау/біліктілігін жоғарылату) бойынша қызметтер</t>
  </si>
  <si>
    <t>Услуги по обучению (обучению/тренинги/подготовке/переподготовке/повышению квалификации)</t>
  </si>
  <si>
    <t>Семинарлар, біліктілікті арттыру курстары</t>
  </si>
  <si>
    <t>Семинары, курсы повышения квалификации</t>
  </si>
  <si>
    <t>181219.900.000005</t>
  </si>
  <si>
    <t>Полиграфиялық өнімдерді (кітаптардан, фотодан, мерзімді басылымдардан басқа) жасау/басып шығару бойынша полиграфиялық қызмет көрсетулер</t>
  </si>
  <si>
    <t>Услуги полиграфические по изготовлению/печатанию полиграфической продукции (кроме книг, фото, периодических изданий)</t>
  </si>
  <si>
    <t>Полиграфиялық өнімдерді әзірлеу/басу бойынша полиграфиялық қызметтер (книг, фото, баспалардан басқа)</t>
  </si>
  <si>
    <t>Басып шығару қызметтері</t>
  </si>
  <si>
    <t>Полиграфические услуги</t>
  </si>
  <si>
    <t>Квазимемлекеттік сектор субъектілерінің арнайы тағайылымдағы аудитін жүргізу бойынша қызметтер</t>
  </si>
  <si>
    <t>Услуги по проведению аудита специального назначения субъектов квазигосударственного сектора</t>
  </si>
  <si>
    <t xml:space="preserve">Приложение к приказу от "___"_________ 2024 года №________________ </t>
  </si>
  <si>
    <t>268012.000.000013</t>
  </si>
  <si>
    <t>151212.300.000005</t>
  </si>
  <si>
    <t>261130.700.000000</t>
  </si>
  <si>
    <t>262040.000.000296</t>
  </si>
  <si>
    <t>261130.200.000005</t>
  </si>
  <si>
    <t>263023.900.000044</t>
  </si>
  <si>
    <t>262040.000.000130</t>
  </si>
  <si>
    <t>172312.700.000011</t>
  </si>
  <si>
    <t>282312.100.000000</t>
  </si>
  <si>
    <t>257111.390.000003</t>
  </si>
  <si>
    <t>222925.700.000027</t>
  </si>
  <si>
    <t>282323.900.000002</t>
  </si>
  <si>
    <t>274039.900.000020</t>
  </si>
  <si>
    <t>257212.990.000002</t>
  </si>
  <si>
    <t>273311.100.000006</t>
  </si>
  <si>
    <t>204141.000.000011</t>
  </si>
  <si>
    <t>222211.900.000002</t>
  </si>
  <si>
    <t>353012.200.000001</t>
  </si>
  <si>
    <t>692010.000.000004</t>
  </si>
  <si>
    <t>639910.000.000000</t>
  </si>
  <si>
    <t>Тік құлаққаптар</t>
  </si>
  <si>
    <t>Наушники с вертикальной душкой</t>
  </si>
  <si>
    <t>"тінтуір" манипуляторы</t>
  </si>
  <si>
    <t>Қара картридж (3түрі)</t>
  </si>
  <si>
    <t>Көк Картридж (3түрі)</t>
  </si>
  <si>
    <t>Күлгін Картридж (4түрі)</t>
  </si>
  <si>
    <t>Картридж пурпурный (тип 4)</t>
  </si>
  <si>
    <t>Қара Картридж (4түрі)</t>
  </si>
  <si>
    <t>Көк Картридж (4түрі)</t>
  </si>
  <si>
    <t>Сары Картридж (4түрі)</t>
  </si>
  <si>
    <t>Акустическая система</t>
  </si>
  <si>
    <t>Диск</t>
  </si>
  <si>
    <t>DVD-RW</t>
  </si>
  <si>
    <t>Диск DVD</t>
  </si>
  <si>
    <t>дисктер үшін, пластмассадан жасалған</t>
  </si>
  <si>
    <t>для дисков, из пластмассы</t>
  </si>
  <si>
    <t>Диск корпусы</t>
  </si>
  <si>
    <t>Футляр для  дисков</t>
  </si>
  <si>
    <t>Процессор</t>
  </si>
  <si>
    <t>компьютер үшін</t>
  </si>
  <si>
    <t>для компьютера</t>
  </si>
  <si>
    <t>Аналық тақта</t>
  </si>
  <si>
    <t>Плата материнская</t>
  </si>
  <si>
    <t>Socket LGA 1700</t>
  </si>
  <si>
    <t>Қатты диск SSD 480</t>
  </si>
  <si>
    <t>Жесткий диск SSD 480</t>
  </si>
  <si>
    <t>жады түрі DDR4, сыйымдылығы 10 Гб-тан артық, бірақ 38 Гб-тан артық емес</t>
  </si>
  <si>
    <t>вид памяти DDR4, емкость более 10 Гб, но не более 38 Гб</t>
  </si>
  <si>
    <t>16 ГБ DDR жедел жады</t>
  </si>
  <si>
    <t>Оперативная память 16 GB DDRS</t>
  </si>
  <si>
    <t>Модем</t>
  </si>
  <si>
    <t>ұтқыр</t>
  </si>
  <si>
    <t>мобильный</t>
  </si>
  <si>
    <t>Wi-fi модем</t>
  </si>
  <si>
    <t>Қуат беру блогы</t>
  </si>
  <si>
    <t>Блок питания</t>
  </si>
  <si>
    <t>компьютер үшін қуат беру блогы</t>
  </si>
  <si>
    <t>Блок питания для компьютера</t>
  </si>
  <si>
    <t>Лицензия на антивирусное программное обеспечение</t>
  </si>
  <si>
    <t>Монохромды картридждерді ауыстыру</t>
  </si>
  <si>
    <t>Замена монохромных картриджей</t>
  </si>
  <si>
    <t>Түсті картридждерді ауыстыру</t>
  </si>
  <si>
    <t>Змена цветных картриджей</t>
  </si>
  <si>
    <t>Бумага для офисного оборудования</t>
  </si>
  <si>
    <t>формат А4</t>
  </si>
  <si>
    <t>для заметок</t>
  </si>
  <si>
    <t>Жапсырма</t>
  </si>
  <si>
    <t>Стикер</t>
  </si>
  <si>
    <t>қағазды, белгілерге арналған</t>
  </si>
  <si>
    <t>бумажный, для заметок</t>
  </si>
  <si>
    <t>Нота қағазы, өздігінен жабысатын, бумада түрлі - түсті</t>
  </si>
  <si>
    <t>Бумага для заметок, самоклеющая, цветная в пачке</t>
  </si>
  <si>
    <t>Закладки-индексы цветные пластиковые в пачке</t>
  </si>
  <si>
    <t>Карандаш простой</t>
  </si>
  <si>
    <t>Калькулятор</t>
  </si>
  <si>
    <t>бухгалтерлік</t>
  </si>
  <si>
    <t>бухгалтерский</t>
  </si>
  <si>
    <t>Пышақ</t>
  </si>
  <si>
    <t>Нож</t>
  </si>
  <si>
    <t>Пышақ кеңселік</t>
  </si>
  <si>
    <t>канцелярский нож</t>
  </si>
  <si>
    <t>пластик, формат А4</t>
  </si>
  <si>
    <t>пластиковая, формат А4</t>
  </si>
  <si>
    <t>A4 серпімді папка</t>
  </si>
  <si>
    <t>Папка с резинкой А4</t>
  </si>
  <si>
    <t>Ручка шариковая (синяя)</t>
  </si>
  <si>
    <t>Степлер</t>
  </si>
  <si>
    <t>кеңселік, механикалық</t>
  </si>
  <si>
    <t>канцелярский, механический</t>
  </si>
  <si>
    <t>Степлер 24/6</t>
  </si>
  <si>
    <t>Жарық диодты шам</t>
  </si>
  <si>
    <t>Лампа светодиодная</t>
  </si>
  <si>
    <t>цоколь типі-E27, қуаты 16 Вт</t>
  </si>
  <si>
    <t>тип цоколя-E27, мощность 16 Вт</t>
  </si>
  <si>
    <t>мощность 40 Вт</t>
  </si>
  <si>
    <t>Құлып</t>
  </si>
  <si>
    <t>Замок</t>
  </si>
  <si>
    <t>ойып орнатылатын</t>
  </si>
  <si>
    <t>врезной</t>
  </si>
  <si>
    <t>Есікке арналған құлып</t>
  </si>
  <si>
    <t>Замок врезной для двери</t>
  </si>
  <si>
    <t>Тоқтетік</t>
  </si>
  <si>
    <t>Розетка</t>
  </si>
  <si>
    <t>ашалы, бір орынды</t>
  </si>
  <si>
    <t>штепсельная, одноместная</t>
  </si>
  <si>
    <t>Ішкі Розетка</t>
  </si>
  <si>
    <t>Розетка внутреняя</t>
  </si>
  <si>
    <t>Мыло хозяйственное</t>
  </si>
  <si>
    <t>Дезинфекциялаушы құрал,  сұйықтық немесе гель тәрізді</t>
  </si>
  <si>
    <t>Средство дезинфицирующее жидкое или гельеобразное</t>
  </si>
  <si>
    <t>Ауа сергітуші</t>
  </si>
  <si>
    <t>Освежитель воздуха</t>
  </si>
  <si>
    <t>Аэрозоль</t>
  </si>
  <si>
    <t>аэрозоль</t>
  </si>
  <si>
    <t>Қап</t>
  </si>
  <si>
    <t>Мешок</t>
  </si>
  <si>
    <t>қоқысқа арналған, полиэтиленді</t>
  </si>
  <si>
    <t>для мусора, полиэтиленовый</t>
  </si>
  <si>
    <t>қоқыс дорбасы 240 л</t>
  </si>
  <si>
    <t>Мешок для мусора 240 л</t>
  </si>
  <si>
    <t>Услуги по водоснабжению и канализации</t>
  </si>
  <si>
    <t>Услуги по техническому обслуживанию пожарной сигнализации</t>
  </si>
  <si>
    <t>Услуги по обслуживанию магистральных теплопроводных сетей  и отопления</t>
  </si>
  <si>
    <t>Аудит</t>
  </si>
  <si>
    <t>Май</t>
  </si>
  <si>
    <t>Июнь</t>
  </si>
  <si>
    <t>2024 жылғы 31 желтоқсанға дейін</t>
  </si>
  <si>
    <t>до 31 декабря 2024 года</t>
  </si>
  <si>
    <t>Қазақстан Республикасы Мәдениет және ақпарат министрлігі Ақпарат комитетінің "Талдау және ақпарат орталығы" ШЖҚРМК</t>
  </si>
  <si>
    <t>РГП на ПВХ "Центр анализа и информации" Комитета информации Министерства культуры и информации Республики Казахстан</t>
  </si>
  <si>
    <t>Товар</t>
  </si>
  <si>
    <t>Услуга</t>
  </si>
  <si>
    <t>Работа</t>
  </si>
  <si>
    <t>Штука</t>
  </si>
  <si>
    <t>Одна услуга</t>
  </si>
  <si>
    <t>Одна пачка</t>
  </si>
  <si>
    <t>Набор</t>
  </si>
  <si>
    <t>Упаковка</t>
  </si>
  <si>
    <t>Килограмм</t>
  </si>
  <si>
    <t>Рулон</t>
  </si>
  <si>
    <t>Бутылка</t>
  </si>
  <si>
    <t>Пара</t>
  </si>
  <si>
    <t>Астана қаласы Сарыарқа данғылы 31</t>
  </si>
  <si>
    <t>город Астана проспект Сарыарка 31</t>
  </si>
  <si>
    <t>Коммуналдық-тұрмыстық қажеттіліктерге ыстық суды (жылу энергиясын) бөлу бойынша қызмет көрсетулер</t>
  </si>
  <si>
    <t>Услуги по распределению горячей воды (тепловой энергии) на коммунально-бытовые нужды</t>
  </si>
  <si>
    <t>Коммуналдық-тұрмыстық қажеттелктерге жылы суды (жылу қуатын) тарату, бөлу бойынша қызметтер.</t>
  </si>
  <si>
    <t>Услуги по передаче, распределению горячей воды (тепловой энергии) на  коммунально-бытовые нужды</t>
  </si>
  <si>
    <t>Из одного источника путем прямого заключения договора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</si>
</sst>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24" x14ac:knownFonts="1">
    <font>
      <sz val="11"/>
      <color theme="1"/>
      <name val="Calibri"/>
      <family val="2"/>
      <scheme val="minor"/>
    </font>
    <font>
      <sz val="11"/>
      <color theme="1"/>
      <name val="Calibri"/>
      <family val="2"/>
      <charset val="1"/>
      <scheme val="minor"/>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10"/>
      <name val="Arial"/>
      <family val="2"/>
    </font>
    <font>
      <b/>
      <sz val="8"/>
      <name val="Times New Roman"/>
      <family val="1"/>
      <charset val="204"/>
    </font>
    <font>
      <sz val="10"/>
      <name val="Arial Cyr"/>
      <family val="2"/>
      <charset val="204"/>
    </font>
    <font>
      <sz val="11"/>
      <color indexed="8"/>
      <name val="Calibri"/>
      <family val="2"/>
    </font>
    <font>
      <b/>
      <sz val="8"/>
      <color theme="1"/>
      <name val="Times New Roman"/>
      <family val="1"/>
      <charset val="204"/>
    </font>
    <font>
      <b/>
      <sz val="10"/>
      <color rgb="FF333333"/>
      <name val="Arial"/>
      <family val="2"/>
      <charset val="204"/>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right/>
      <top style="medium">
        <color rgb="FFDDDDDD"/>
      </top>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0" fillId="0" borderId="0"/>
    <xf numFmtId="0" fontId="21" fillId="0" borderId="0"/>
    <xf numFmtId="0" fontId="1" fillId="8" borderId="8" applyNumberFormat="0" applyFont="0" applyAlignment="0" applyProtection="0"/>
    <xf numFmtId="0" fontId="18" fillId="0" borderId="0"/>
  </cellStyleXfs>
  <cellXfs count="55">
    <xf numFmtId="0" fontId="0" fillId="0" borderId="0" xfId="0"/>
    <xf numFmtId="0" fontId="19" fillId="0" borderId="0" xfId="41" applyFont="1" applyFill="1" applyAlignment="1">
      <alignment horizontal="center" vertical="center" wrapText="1"/>
    </xf>
    <xf numFmtId="0" fontId="19" fillId="0" borderId="0" xfId="41" applyFont="1" applyFill="1" applyAlignment="1">
      <alignment horizontal="center" vertical="center" textRotation="90" wrapText="1"/>
    </xf>
    <xf numFmtId="0" fontId="19" fillId="0" borderId="0" xfId="41" applyNumberFormat="1" applyFont="1" applyFill="1" applyAlignment="1" applyProtection="1">
      <alignment horizontal="center" vertical="center" wrapText="1"/>
      <protection hidden="1"/>
    </xf>
    <xf numFmtId="0" fontId="19" fillId="0" borderId="0" xfId="41" applyFont="1" applyFill="1" applyAlignment="1" applyProtection="1">
      <alignment horizontal="center" vertical="center" wrapText="1"/>
      <protection hidden="1"/>
    </xf>
    <xf numFmtId="2" fontId="19" fillId="0" borderId="0" xfId="41" applyNumberFormat="1" applyFont="1" applyFill="1" applyAlignment="1">
      <alignment horizontal="center" vertical="center" wrapText="1"/>
    </xf>
    <xf numFmtId="4" fontId="19" fillId="0" borderId="0" xfId="41" applyNumberFormat="1" applyFont="1" applyFill="1" applyAlignment="1">
      <alignment horizontal="center" vertical="center" wrapText="1"/>
    </xf>
    <xf numFmtId="0" fontId="19" fillId="0" borderId="13" xfId="41" applyNumberFormat="1" applyFont="1" applyFill="1" applyBorder="1" applyAlignment="1" applyProtection="1">
      <alignment horizontal="center" vertical="center" wrapText="1"/>
      <protection locked="0"/>
    </xf>
    <xf numFmtId="4" fontId="19" fillId="0" borderId="0" xfId="41" applyNumberFormat="1" applyFont="1" applyFill="1" applyAlignment="1" applyProtection="1">
      <alignment horizontal="center" vertical="center" wrapText="1"/>
      <protection hidden="1"/>
    </xf>
    <xf numFmtId="0" fontId="19" fillId="0" borderId="0" xfId="41" applyFont="1" applyFill="1" applyAlignment="1" applyProtection="1">
      <alignment horizontal="center" vertical="center" textRotation="90" wrapText="1"/>
      <protection hidden="1"/>
    </xf>
    <xf numFmtId="2" fontId="19" fillId="0" borderId="0" xfId="41" applyNumberFormat="1" applyFont="1" applyFill="1" applyAlignment="1" applyProtection="1">
      <alignment horizontal="center" vertical="center" wrapText="1"/>
      <protection locked="0"/>
    </xf>
    <xf numFmtId="49" fontId="19" fillId="0" borderId="0" xfId="41" applyNumberFormat="1" applyFont="1" applyFill="1" applyAlignment="1" applyProtection="1">
      <alignment horizontal="center" vertical="center" wrapText="1"/>
      <protection locked="0"/>
    </xf>
    <xf numFmtId="0" fontId="19" fillId="0" borderId="10" xfId="42" applyFont="1" applyFill="1" applyBorder="1" applyAlignment="1" applyProtection="1">
      <alignment horizontal="center" vertical="center" wrapText="1"/>
      <protection locked="0"/>
    </xf>
    <xf numFmtId="0" fontId="19" fillId="0" borderId="18" xfId="42" applyFont="1" applyFill="1" applyBorder="1" applyAlignment="1" applyProtection="1">
      <alignment horizontal="center" vertical="center" wrapText="1"/>
      <protection locked="0"/>
    </xf>
    <xf numFmtId="0" fontId="19" fillId="0" borderId="10" xfId="42" applyNumberFormat="1" applyFont="1" applyFill="1" applyBorder="1" applyAlignment="1" applyProtection="1">
      <alignment horizontal="center" vertical="center" wrapText="1"/>
      <protection locked="0"/>
    </xf>
    <xf numFmtId="0" fontId="19" fillId="0" borderId="10" xfId="42" applyFont="1" applyFill="1" applyBorder="1" applyAlignment="1">
      <alignment horizontal="center" vertical="center" wrapText="1"/>
    </xf>
    <xf numFmtId="0" fontId="19" fillId="0" borderId="10" xfId="41" applyFont="1" applyFill="1" applyBorder="1" applyAlignment="1">
      <alignment horizontal="center" vertical="center" wrapText="1"/>
    </xf>
    <xf numFmtId="164" fontId="19" fillId="0" borderId="10" xfId="42" applyNumberFormat="1" applyFont="1" applyFill="1" applyBorder="1" applyAlignment="1" applyProtection="1">
      <alignment horizontal="center" vertical="center" wrapText="1"/>
      <protection locked="0"/>
    </xf>
    <xf numFmtId="0" fontId="19" fillId="0" borderId="10" xfId="41" applyFont="1" applyFill="1" applyBorder="1" applyAlignment="1">
      <alignment horizontal="center" vertical="top" wrapText="1"/>
    </xf>
    <xf numFmtId="0" fontId="19" fillId="0" borderId="10" xfId="41" applyFont="1" applyFill="1" applyBorder="1" applyAlignment="1">
      <alignment wrapText="1"/>
    </xf>
    <xf numFmtId="0" fontId="19" fillId="0" borderId="10" xfId="41" applyFont="1" applyFill="1" applyBorder="1" applyAlignment="1">
      <alignment horizontal="center" vertical="center" textRotation="90" wrapText="1"/>
    </xf>
    <xf numFmtId="0" fontId="22" fillId="0" borderId="10" xfId="0" applyFont="1" applyFill="1" applyBorder="1" applyAlignment="1">
      <alignment horizontal="center" vertical="center"/>
    </xf>
    <xf numFmtId="0" fontId="22" fillId="0" borderId="10" xfId="0" applyFont="1" applyFill="1" applyBorder="1" applyAlignment="1">
      <alignment horizontal="center" vertical="center" wrapText="1"/>
    </xf>
    <xf numFmtId="0" fontId="23" fillId="0" borderId="19" xfId="0" applyFont="1" applyFill="1" applyBorder="1" applyAlignment="1">
      <alignment vertical="top" wrapText="1"/>
    </xf>
    <xf numFmtId="0" fontId="22" fillId="0" borderId="10" xfId="0" applyFont="1" applyFill="1" applyBorder="1" applyAlignment="1">
      <alignment horizontal="center" vertical="center" textRotation="90"/>
    </xf>
    <xf numFmtId="0" fontId="19" fillId="33" borderId="0" xfId="41" applyFont="1" applyFill="1" applyAlignment="1">
      <alignment horizontal="center" vertical="center" wrapText="1"/>
    </xf>
    <xf numFmtId="0" fontId="19" fillId="0" borderId="10" xfId="42" applyFont="1" applyFill="1" applyBorder="1" applyAlignment="1" applyProtection="1">
      <alignment horizontal="center" vertical="center" textRotation="90" wrapText="1"/>
      <protection locked="0"/>
    </xf>
    <xf numFmtId="0" fontId="19" fillId="0" borderId="10" xfId="42" applyFont="1" applyFill="1" applyBorder="1" applyAlignment="1" applyProtection="1">
      <alignment horizontal="center" vertical="center" wrapText="1"/>
      <protection locked="0"/>
    </xf>
    <xf numFmtId="0" fontId="19" fillId="0" borderId="0" xfId="41" applyFont="1" applyFill="1" applyAlignment="1" applyProtection="1">
      <alignment horizontal="center" vertical="center" wrapText="1"/>
      <protection locked="0"/>
    </xf>
    <xf numFmtId="0" fontId="19" fillId="0" borderId="10" xfId="41" applyNumberFormat="1" applyFont="1" applyFill="1" applyBorder="1" applyAlignment="1" applyProtection="1">
      <alignment horizontal="center" vertical="center" wrapText="1"/>
      <protection locked="0"/>
    </xf>
    <xf numFmtId="0" fontId="19" fillId="0" borderId="0" xfId="41" applyFont="1" applyFill="1" applyAlignment="1">
      <alignment horizontal="right" vertical="center" wrapText="1"/>
    </xf>
    <xf numFmtId="0" fontId="19" fillId="0" borderId="0" xfId="41" applyNumberFormat="1" applyFont="1" applyFill="1" applyBorder="1" applyAlignment="1" applyProtection="1">
      <alignment horizontal="center" vertical="center" wrapText="1"/>
      <protection locked="0"/>
    </xf>
    <xf numFmtId="0" fontId="19" fillId="0" borderId="0" xfId="41" applyFont="1" applyFill="1" applyAlignment="1" applyProtection="1">
      <alignment horizontal="center" vertical="center" wrapText="1"/>
      <protection locked="0"/>
    </xf>
    <xf numFmtId="0" fontId="19" fillId="0" borderId="10" xfId="42" applyFont="1" applyFill="1" applyBorder="1" applyAlignment="1" applyProtection="1">
      <alignment horizontal="center" vertical="center" wrapText="1"/>
      <protection locked="0"/>
    </xf>
    <xf numFmtId="0" fontId="19" fillId="0" borderId="10" xfId="41" applyNumberFormat="1" applyFont="1" applyFill="1" applyBorder="1" applyAlignment="1" applyProtection="1">
      <alignment horizontal="center" vertical="center" wrapText="1"/>
      <protection locked="0"/>
    </xf>
    <xf numFmtId="0" fontId="19" fillId="0" borderId="11" xfId="41" applyNumberFormat="1" applyFont="1" applyFill="1" applyBorder="1" applyAlignment="1" applyProtection="1">
      <alignment horizontal="center" vertical="center" wrapText="1"/>
      <protection locked="0"/>
    </xf>
    <xf numFmtId="0" fontId="19" fillId="0" borderId="12" xfId="41" applyNumberFormat="1" applyFont="1" applyFill="1" applyBorder="1" applyAlignment="1" applyProtection="1">
      <alignment horizontal="center" vertical="center" wrapText="1"/>
      <protection locked="0"/>
    </xf>
    <xf numFmtId="0" fontId="19" fillId="0" borderId="14" xfId="41" applyNumberFormat="1" applyFont="1" applyFill="1" applyBorder="1" applyAlignment="1" applyProtection="1">
      <alignment horizontal="center" vertical="center" wrapText="1"/>
      <protection locked="0"/>
    </xf>
    <xf numFmtId="0" fontId="19" fillId="0" borderId="15" xfId="41" applyNumberFormat="1" applyFont="1" applyFill="1" applyBorder="1" applyAlignment="1" applyProtection="1">
      <alignment horizontal="center" vertical="center" wrapText="1"/>
      <protection locked="0"/>
    </xf>
    <xf numFmtId="0" fontId="19" fillId="0" borderId="16" xfId="42" applyFont="1" applyFill="1" applyBorder="1" applyAlignment="1" applyProtection="1">
      <alignment horizontal="center" vertical="center" wrapText="1"/>
      <protection locked="0"/>
    </xf>
    <xf numFmtId="0" fontId="19" fillId="0" borderId="17" xfId="42" applyFont="1" applyFill="1" applyBorder="1" applyAlignment="1" applyProtection="1">
      <alignment horizontal="center" vertical="center" wrapText="1"/>
      <protection locked="0"/>
    </xf>
    <xf numFmtId="1" fontId="19" fillId="0" borderId="10" xfId="41" applyNumberFormat="1" applyFont="1" applyFill="1" applyBorder="1" applyAlignment="1" applyProtection="1">
      <alignment horizontal="center" vertical="center" wrapText="1"/>
      <protection locked="0"/>
    </xf>
    <xf numFmtId="49" fontId="19" fillId="0" borderId="10" xfId="42" applyNumberFormat="1" applyFont="1" applyFill="1" applyBorder="1" applyAlignment="1" applyProtection="1">
      <alignment horizontal="center" vertical="center" wrapText="1"/>
      <protection locked="0"/>
    </xf>
    <xf numFmtId="49" fontId="19" fillId="0" borderId="16" xfId="42" applyNumberFormat="1" applyFont="1" applyFill="1" applyBorder="1" applyAlignment="1" applyProtection="1">
      <alignment horizontal="center" vertical="center" wrapText="1"/>
      <protection locked="0"/>
    </xf>
    <xf numFmtId="49" fontId="19" fillId="0" borderId="17" xfId="42" applyNumberFormat="1" applyFont="1" applyFill="1" applyBorder="1" applyAlignment="1" applyProtection="1">
      <alignment horizontal="center" vertical="center" wrapText="1"/>
      <protection locked="0"/>
    </xf>
    <xf numFmtId="0" fontId="19" fillId="0" borderId="0" xfId="41" applyFont="1" applyFill="1" applyBorder="1" applyAlignment="1" applyProtection="1">
      <alignment horizontal="center" vertical="center" wrapText="1"/>
      <protection locked="0"/>
    </xf>
    <xf numFmtId="0" fontId="19" fillId="0" borderId="10" xfId="42" applyNumberFormat="1" applyFont="1" applyFill="1" applyBorder="1" applyAlignment="1" applyProtection="1">
      <alignment horizontal="center" vertical="center" wrapText="1"/>
      <protection hidden="1"/>
    </xf>
    <xf numFmtId="0" fontId="19" fillId="0" borderId="10" xfId="42" applyFont="1" applyFill="1" applyBorder="1" applyAlignment="1" applyProtection="1">
      <alignment horizontal="center" vertical="center" wrapText="1"/>
      <protection hidden="1"/>
    </xf>
    <xf numFmtId="0" fontId="19" fillId="0" borderId="10" xfId="42" applyFont="1" applyFill="1" applyBorder="1" applyAlignment="1" applyProtection="1">
      <alignment horizontal="center" vertical="center" textRotation="90" wrapText="1"/>
      <protection locked="0"/>
    </xf>
    <xf numFmtId="0" fontId="19" fillId="0" borderId="10" xfId="42" applyFont="1" applyFill="1" applyBorder="1" applyAlignment="1" applyProtection="1">
      <alignment horizontal="center" vertical="center" textRotation="90" wrapText="1"/>
      <protection hidden="1"/>
    </xf>
    <xf numFmtId="2" fontId="19" fillId="0" borderId="10" xfId="42" applyNumberFormat="1" applyFont="1" applyFill="1" applyBorder="1" applyAlignment="1" applyProtection="1">
      <alignment horizontal="center" vertical="center" textRotation="90" wrapText="1"/>
      <protection locked="0"/>
    </xf>
    <xf numFmtId="4" fontId="19" fillId="0" borderId="10" xfId="42" applyNumberFormat="1" applyFont="1" applyFill="1" applyBorder="1" applyAlignment="1" applyProtection="1">
      <alignment horizontal="center" vertical="center" wrapText="1"/>
      <protection locked="0"/>
    </xf>
    <xf numFmtId="4" fontId="19" fillId="0" borderId="10" xfId="42" applyNumberFormat="1" applyFont="1" applyFill="1" applyBorder="1" applyAlignment="1" applyProtection="1">
      <alignment horizontal="center" vertical="center" wrapText="1"/>
      <protection hidden="1"/>
    </xf>
    <xf numFmtId="49" fontId="19" fillId="0" borderId="10" xfId="42" applyNumberFormat="1" applyFont="1" applyFill="1" applyBorder="1" applyAlignment="1" applyProtection="1">
      <alignment horizontal="center" vertical="center" textRotation="90" wrapText="1"/>
      <protection locked="0"/>
    </xf>
    <xf numFmtId="1" fontId="19" fillId="0" borderId="10" xfId="42" applyNumberFormat="1" applyFont="1" applyFill="1" applyBorder="1" applyAlignment="1" applyProtection="1">
      <alignment horizontal="center" vertical="center" textRotation="90" wrapText="1"/>
      <protection locked="0"/>
    </xf>
  </cellXfs>
  <cellStyles count="46">
    <cellStyle name="20% — акцент1" xfId="18" builtinId="30" customBuiltin="1"/>
    <cellStyle name="20% — акцент2" xfId="22" builtinId="34" customBuiltin="1"/>
    <cellStyle name="20% — акцент3" xfId="26" builtinId="38" customBuiltin="1"/>
    <cellStyle name="20% — акцент4" xfId="30" builtinId="42" customBuiltin="1"/>
    <cellStyle name="20% — акцент5" xfId="34" builtinId="46" customBuiltin="1"/>
    <cellStyle name="20% — акцент6" xfId="38" builtinId="50" customBuiltin="1"/>
    <cellStyle name="40% — акцент1" xfId="19" builtinId="31" customBuiltin="1"/>
    <cellStyle name="40% — акцент2" xfId="23" builtinId="35" customBuiltin="1"/>
    <cellStyle name="40% — акцент3" xfId="27" builtinId="39" customBuiltin="1"/>
    <cellStyle name="40% — акцент4" xfId="31" builtinId="43" customBuiltin="1"/>
    <cellStyle name="40% — акцент5" xfId="35" builtinId="47" customBuiltin="1"/>
    <cellStyle name="40% — акцент6" xfId="39" builtinId="51" customBuiltin="1"/>
    <cellStyle name="60% — акцент1" xfId="20" builtinId="32" customBuiltin="1"/>
    <cellStyle name="60% — акцент2" xfId="24" builtinId="36" customBuiltin="1"/>
    <cellStyle name="60% — акцент3" xfId="28" builtinId="40" customBuiltin="1"/>
    <cellStyle name="60% — акцент4" xfId="32" builtinId="44" customBuiltin="1"/>
    <cellStyle name="60% — акцент5" xfId="36" builtinId="48" customBuiltin="1"/>
    <cellStyle name="60% — акцент6" xfId="40" builtinId="52" customBuiltin="1"/>
    <cellStyle name="Акцент1" xfId="17" builtinId="29" customBuiltin="1"/>
    <cellStyle name="Акцент2" xfId="21" builtinId="33" customBuiltin="1"/>
    <cellStyle name="Акцент3" xfId="25" builtinId="37" customBuiltin="1"/>
    <cellStyle name="Акцент4" xfId="29" builtinId="41" customBuiltin="1"/>
    <cellStyle name="Акцент5" xfId="33" builtinId="45" customBuiltin="1"/>
    <cellStyle name="Акцент6" xfId="37" builtinId="49" customBuiltin="1"/>
    <cellStyle name="Ввод " xfId="9" builtinId="20" customBuiltin="1"/>
    <cellStyle name="Вывод" xfId="10" builtinId="21" customBuiltin="1"/>
    <cellStyle name="Вычисление" xfId="11" builtinId="22" customBuiltin="1"/>
    <cellStyle name="Заголовок 1" xfId="2" builtinId="16" customBuiltin="1"/>
    <cellStyle name="Заголовок 2" xfId="3" builtinId="17" customBuiltin="1"/>
    <cellStyle name="Заголовок 3" xfId="4" builtinId="18" customBuiltin="1"/>
    <cellStyle name="Заголовок 4" xfId="5" builtinId="19" customBuiltin="1"/>
    <cellStyle name="Итог" xfId="16" builtinId="25" customBuiltin="1"/>
    <cellStyle name="Контрольная ячейка" xfId="13" builtinId="23" customBuiltin="1"/>
    <cellStyle name="Название" xfId="1" builtinId="15" customBuiltin="1"/>
    <cellStyle name="Нейтральный" xfId="8" builtinId="28" customBuiltin="1"/>
    <cellStyle name="Обычный" xfId="0" builtinId="0"/>
    <cellStyle name="Обычный 12" xfId="45" xr:uid="{00000000-0005-0000-0000-000024000000}"/>
    <cellStyle name="Обычный 2" xfId="41" xr:uid="{00000000-0005-0000-0000-000025000000}"/>
    <cellStyle name="Обычный 2 2" xfId="42" xr:uid="{00000000-0005-0000-0000-000026000000}"/>
    <cellStyle name="Обычный 3" xfId="43" xr:uid="{00000000-0005-0000-0000-000027000000}"/>
    <cellStyle name="Плохой" xfId="7" builtinId="27" customBuiltin="1"/>
    <cellStyle name="Пояснение" xfId="15" builtinId="53" customBuiltin="1"/>
    <cellStyle name="Примечание 2" xfId="44" xr:uid="{00000000-0005-0000-0000-00002A000000}"/>
    <cellStyle name="Связанная ячейка" xfId="12" builtinId="24" customBuiltin="1"/>
    <cellStyle name="Текст предупреждения" xfId="14" builtinId="11" customBuiltin="1"/>
    <cellStyle name="Хороший" xfId="6" builtinId="26"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110"/>
  <sheetViews>
    <sheetView tabSelected="1" view="pageBreakPreview" topLeftCell="B23" zoomScaleNormal="100" zoomScaleSheetLayoutView="100" workbookViewId="0">
      <selection activeCell="F24" sqref="F24"/>
    </sheetView>
  </sheetViews>
  <sheetFormatPr defaultColWidth="11.5703125" defaultRowHeight="10.5" x14ac:dyDescent="0.25"/>
  <cols>
    <col min="1" max="1" width="0" style="1" hidden="1" customWidth="1"/>
    <col min="2" max="2" width="4.85546875" style="1" customWidth="1"/>
    <col min="3" max="3" width="12.42578125" style="1" customWidth="1"/>
    <col min="4" max="4" width="6.140625" style="1" customWidth="1"/>
    <col min="5" max="5" width="15.140625" style="1" customWidth="1"/>
    <col min="6" max="6" width="14.5703125" style="1" customWidth="1"/>
    <col min="7" max="7" width="15.140625" style="1" customWidth="1"/>
    <col min="8" max="8" width="15.42578125" style="1" customWidth="1"/>
    <col min="9" max="9" width="16.28515625" style="1" customWidth="1"/>
    <col min="10" max="10" width="19.5703125" style="1" customWidth="1"/>
    <col min="11" max="11" width="15.140625" style="1" customWidth="1"/>
    <col min="12" max="12" width="16" style="1" customWidth="1"/>
    <col min="13" max="13" width="4" style="1" customWidth="1"/>
    <col min="14" max="14" width="5.42578125" style="2" customWidth="1"/>
    <col min="15" max="15" width="8.140625" style="5" customWidth="1"/>
    <col min="16" max="16" width="12" style="6" customWidth="1"/>
    <col min="17" max="17" width="11.42578125" style="6" customWidth="1"/>
    <col min="18" max="18" width="8.42578125" style="1" customWidth="1"/>
    <col min="19" max="19" width="13.7109375" style="1" customWidth="1"/>
    <col min="20" max="20" width="11.42578125" style="1" customWidth="1"/>
    <col min="21" max="21" width="9.28515625" style="1" customWidth="1"/>
    <col min="22" max="22" width="9" style="1" customWidth="1"/>
    <col min="23" max="23" width="9.5703125" style="1" customWidth="1"/>
    <col min="24" max="24" width="3.7109375" style="1" customWidth="1"/>
    <col min="25" max="25" width="5.7109375" style="1" customWidth="1"/>
    <col min="26" max="16384" width="11.5703125" style="1"/>
  </cols>
  <sheetData>
    <row r="1" spans="1:25" x14ac:dyDescent="0.25">
      <c r="O1" s="1"/>
      <c r="P1" s="1"/>
      <c r="Q1" s="1"/>
    </row>
    <row r="2" spans="1:25" ht="21.75" customHeight="1" x14ac:dyDescent="0.25">
      <c r="A2" s="30" t="s">
        <v>350</v>
      </c>
      <c r="B2" s="30"/>
      <c r="C2" s="30"/>
      <c r="D2" s="30"/>
      <c r="E2" s="30"/>
      <c r="F2" s="30"/>
      <c r="G2" s="30"/>
      <c r="H2" s="30"/>
      <c r="I2" s="30"/>
      <c r="J2" s="30"/>
      <c r="K2" s="30"/>
      <c r="L2" s="30"/>
      <c r="M2" s="30"/>
      <c r="N2" s="30"/>
      <c r="O2" s="30"/>
      <c r="P2" s="30"/>
      <c r="Q2" s="30"/>
      <c r="R2" s="30"/>
      <c r="S2" s="30"/>
      <c r="T2" s="30"/>
      <c r="U2" s="30"/>
      <c r="V2" s="30"/>
      <c r="W2" s="30"/>
      <c r="X2" s="30"/>
    </row>
    <row r="3" spans="1:25" x14ac:dyDescent="0.25">
      <c r="B3" s="31" t="s">
        <v>0</v>
      </c>
      <c r="C3" s="31"/>
      <c r="D3" s="31"/>
      <c r="E3" s="31"/>
      <c r="F3" s="31"/>
      <c r="G3" s="31"/>
      <c r="H3" s="31"/>
      <c r="I3" s="31"/>
      <c r="J3" s="31"/>
      <c r="K3" s="31"/>
      <c r="L3" s="31"/>
      <c r="M3" s="31"/>
      <c r="N3" s="31"/>
      <c r="O3" s="31"/>
      <c r="P3" s="31"/>
      <c r="Q3" s="31"/>
      <c r="R3" s="31"/>
      <c r="S3" s="31"/>
      <c r="T3" s="31"/>
      <c r="U3" s="31"/>
      <c r="V3" s="31"/>
      <c r="W3" s="31"/>
      <c r="X3" s="31"/>
      <c r="Y3" s="31"/>
    </row>
    <row r="4" spans="1:25" ht="30" customHeight="1" x14ac:dyDescent="0.25">
      <c r="B4" s="32" t="s">
        <v>1</v>
      </c>
      <c r="C4" s="32"/>
      <c r="D4" s="32"/>
      <c r="F4" s="3"/>
      <c r="G4" s="3"/>
      <c r="H4" s="4"/>
      <c r="I4" s="4"/>
    </row>
    <row r="5" spans="1:25" ht="30.6" customHeight="1" x14ac:dyDescent="0.25">
      <c r="B5" s="33" t="s">
        <v>2</v>
      </c>
      <c r="C5" s="33"/>
      <c r="D5" s="29" t="s">
        <v>3</v>
      </c>
      <c r="E5" s="34" t="s">
        <v>4</v>
      </c>
      <c r="F5" s="34"/>
      <c r="G5" s="35" t="s">
        <v>5</v>
      </c>
      <c r="H5" s="36"/>
      <c r="I5" s="7" t="s">
        <v>6</v>
      </c>
      <c r="M5" s="4"/>
      <c r="P5" s="8"/>
      <c r="U5" s="28"/>
      <c r="V5" s="28"/>
      <c r="W5" s="28"/>
    </row>
    <row r="6" spans="1:25" ht="21" x14ac:dyDescent="0.25">
      <c r="B6" s="33"/>
      <c r="C6" s="33"/>
      <c r="D6" s="29" t="s">
        <v>7</v>
      </c>
      <c r="E6" s="34"/>
      <c r="F6" s="34"/>
      <c r="G6" s="37"/>
      <c r="H6" s="38"/>
      <c r="I6" s="7"/>
      <c r="M6" s="4"/>
      <c r="N6" s="9"/>
      <c r="O6" s="10"/>
      <c r="P6" s="8"/>
      <c r="Q6" s="8"/>
      <c r="R6" s="11"/>
      <c r="S6" s="11"/>
      <c r="T6" s="11"/>
      <c r="U6" s="28"/>
      <c r="V6" s="28"/>
      <c r="W6" s="28"/>
      <c r="X6" s="28"/>
    </row>
    <row r="7" spans="1:25" x14ac:dyDescent="0.25">
      <c r="B7" s="33">
        <v>1</v>
      </c>
      <c r="C7" s="33"/>
      <c r="D7" s="27">
        <v>2</v>
      </c>
      <c r="E7" s="33">
        <v>3</v>
      </c>
      <c r="F7" s="33"/>
      <c r="G7" s="39">
        <v>4</v>
      </c>
      <c r="H7" s="40"/>
      <c r="I7" s="13">
        <v>6</v>
      </c>
      <c r="M7" s="4"/>
      <c r="N7" s="9"/>
      <c r="O7" s="10"/>
      <c r="P7" s="8"/>
      <c r="Q7" s="8"/>
      <c r="R7" s="11"/>
      <c r="S7" s="11"/>
      <c r="T7" s="11"/>
      <c r="U7" s="28"/>
      <c r="V7" s="28"/>
      <c r="W7" s="28"/>
      <c r="X7" s="28"/>
    </row>
    <row r="8" spans="1:25" ht="67.5" customHeight="1" x14ac:dyDescent="0.25">
      <c r="B8" s="41">
        <v>120840005043</v>
      </c>
      <c r="C8" s="41"/>
      <c r="D8" s="14"/>
      <c r="E8" s="42" t="s">
        <v>479</v>
      </c>
      <c r="F8" s="42"/>
      <c r="G8" s="43" t="s">
        <v>480</v>
      </c>
      <c r="H8" s="44"/>
      <c r="I8" s="15">
        <v>2024</v>
      </c>
      <c r="M8" s="4"/>
      <c r="N8" s="9"/>
      <c r="O8" s="10"/>
      <c r="P8" s="8"/>
      <c r="Q8" s="8"/>
      <c r="R8" s="11"/>
      <c r="S8" s="11"/>
      <c r="T8" s="11"/>
      <c r="U8" s="28"/>
      <c r="V8" s="28"/>
      <c r="W8" s="28"/>
      <c r="X8" s="28"/>
    </row>
    <row r="9" spans="1:25" x14ac:dyDescent="0.25">
      <c r="B9" s="45" t="s">
        <v>8</v>
      </c>
      <c r="C9" s="45"/>
      <c r="D9" s="45"/>
      <c r="E9" s="45"/>
      <c r="F9" s="3"/>
      <c r="G9" s="3"/>
      <c r="H9" s="4"/>
      <c r="I9" s="4"/>
    </row>
    <row r="10" spans="1:25" ht="23.25" customHeight="1" x14ac:dyDescent="0.25">
      <c r="B10" s="33" t="s">
        <v>9</v>
      </c>
      <c r="C10" s="33" t="s">
        <v>10</v>
      </c>
      <c r="D10" s="33" t="s">
        <v>11</v>
      </c>
      <c r="E10" s="33" t="s">
        <v>12</v>
      </c>
      <c r="F10" s="46" t="s">
        <v>13</v>
      </c>
      <c r="G10" s="46" t="s">
        <v>14</v>
      </c>
      <c r="H10" s="47" t="s">
        <v>15</v>
      </c>
      <c r="I10" s="47" t="s">
        <v>16</v>
      </c>
      <c r="J10" s="33" t="s">
        <v>17</v>
      </c>
      <c r="K10" s="33" t="s">
        <v>18</v>
      </c>
      <c r="L10" s="33" t="s">
        <v>19</v>
      </c>
      <c r="M10" s="33"/>
      <c r="N10" s="49" t="s">
        <v>20</v>
      </c>
      <c r="O10" s="50" t="s">
        <v>21</v>
      </c>
      <c r="P10" s="51" t="s">
        <v>22</v>
      </c>
      <c r="Q10" s="52" t="s">
        <v>23</v>
      </c>
      <c r="R10" s="53" t="s">
        <v>24</v>
      </c>
      <c r="S10" s="33" t="s">
        <v>25</v>
      </c>
      <c r="T10" s="33" t="s">
        <v>26</v>
      </c>
      <c r="U10" s="42" t="s">
        <v>27</v>
      </c>
      <c r="V10" s="42" t="s">
        <v>28</v>
      </c>
      <c r="W10" s="42" t="s">
        <v>29</v>
      </c>
      <c r="X10" s="54" t="s">
        <v>30</v>
      </c>
      <c r="Y10" s="48" t="s">
        <v>31</v>
      </c>
    </row>
    <row r="11" spans="1:25" ht="115.5" customHeight="1" x14ac:dyDescent="0.25">
      <c r="B11" s="33"/>
      <c r="C11" s="33"/>
      <c r="D11" s="33"/>
      <c r="E11" s="33"/>
      <c r="F11" s="46"/>
      <c r="G11" s="46"/>
      <c r="H11" s="47"/>
      <c r="I11" s="47"/>
      <c r="J11" s="33"/>
      <c r="K11" s="33"/>
      <c r="L11" s="33"/>
      <c r="M11" s="33"/>
      <c r="N11" s="49"/>
      <c r="O11" s="50"/>
      <c r="P11" s="51"/>
      <c r="Q11" s="52"/>
      <c r="R11" s="53"/>
      <c r="S11" s="33"/>
      <c r="T11" s="33"/>
      <c r="U11" s="42"/>
      <c r="V11" s="42"/>
      <c r="W11" s="42"/>
      <c r="X11" s="54"/>
      <c r="Y11" s="48"/>
    </row>
    <row r="12" spans="1:25" ht="14.25" x14ac:dyDescent="0.25">
      <c r="B12" s="27">
        <v>1</v>
      </c>
      <c r="C12" s="27">
        <v>2</v>
      </c>
      <c r="D12" s="27">
        <v>3</v>
      </c>
      <c r="E12" s="27">
        <v>4</v>
      </c>
      <c r="F12" s="27">
        <v>5</v>
      </c>
      <c r="G12" s="27">
        <v>6</v>
      </c>
      <c r="H12" s="27">
        <v>7</v>
      </c>
      <c r="I12" s="27">
        <v>8</v>
      </c>
      <c r="J12" s="27">
        <v>9</v>
      </c>
      <c r="K12" s="27">
        <v>10</v>
      </c>
      <c r="L12" s="27">
        <v>11</v>
      </c>
      <c r="M12" s="27">
        <v>12</v>
      </c>
      <c r="N12" s="26">
        <v>13</v>
      </c>
      <c r="O12" s="27">
        <v>14</v>
      </c>
      <c r="P12" s="27">
        <v>15</v>
      </c>
      <c r="Q12" s="27">
        <v>16</v>
      </c>
      <c r="R12" s="27">
        <v>17</v>
      </c>
      <c r="S12" s="27">
        <v>18</v>
      </c>
      <c r="T12" s="27">
        <v>19</v>
      </c>
      <c r="U12" s="27">
        <v>20</v>
      </c>
      <c r="V12" s="27">
        <v>21</v>
      </c>
      <c r="W12" s="27">
        <v>22</v>
      </c>
      <c r="X12" s="27">
        <v>23</v>
      </c>
      <c r="Y12" s="27">
        <v>24</v>
      </c>
    </row>
    <row r="13" spans="1:25" s="25" customFormat="1" ht="73.5" customHeight="1" x14ac:dyDescent="0.25">
      <c r="A13" s="1"/>
      <c r="B13" s="27">
        <v>1</v>
      </c>
      <c r="C13" s="16" t="s">
        <v>32</v>
      </c>
      <c r="D13" s="21" t="s">
        <v>481</v>
      </c>
      <c r="E13" s="27" t="s">
        <v>33</v>
      </c>
      <c r="F13" s="16" t="s">
        <v>34</v>
      </c>
      <c r="G13" s="16" t="s">
        <v>35</v>
      </c>
      <c r="H13" s="16" t="s">
        <v>36</v>
      </c>
      <c r="I13" s="16" t="s">
        <v>37</v>
      </c>
      <c r="J13" s="16" t="s">
        <v>38</v>
      </c>
      <c r="K13" s="16" t="s">
        <v>39</v>
      </c>
      <c r="L13" s="16" t="s">
        <v>40</v>
      </c>
      <c r="M13" s="27"/>
      <c r="N13" s="24" t="s">
        <v>484</v>
      </c>
      <c r="O13" s="22">
        <v>30</v>
      </c>
      <c r="P13" s="22">
        <v>4500</v>
      </c>
      <c r="Q13" s="17">
        <f t="shared" ref="Q13:Q74" si="0">O13*P13</f>
        <v>135000</v>
      </c>
      <c r="R13" s="22" t="s">
        <v>41</v>
      </c>
      <c r="S13" s="22" t="s">
        <v>42</v>
      </c>
      <c r="T13" s="22" t="s">
        <v>43</v>
      </c>
      <c r="U13" s="27">
        <v>711310000</v>
      </c>
      <c r="V13" s="16" t="s">
        <v>44</v>
      </c>
      <c r="W13" s="16" t="s">
        <v>45</v>
      </c>
      <c r="X13" s="27">
        <v>0</v>
      </c>
      <c r="Y13" s="27"/>
    </row>
    <row r="14" spans="1:25" s="25" customFormat="1" ht="52.5" x14ac:dyDescent="0.25">
      <c r="A14" s="1"/>
      <c r="B14" s="27">
        <v>2</v>
      </c>
      <c r="C14" s="16" t="s">
        <v>32</v>
      </c>
      <c r="D14" s="21" t="s">
        <v>481</v>
      </c>
      <c r="E14" s="27" t="s">
        <v>46</v>
      </c>
      <c r="F14" s="22" t="s">
        <v>47</v>
      </c>
      <c r="G14" s="22" t="s">
        <v>48</v>
      </c>
      <c r="H14" s="22" t="s">
        <v>49</v>
      </c>
      <c r="I14" s="22" t="s">
        <v>50</v>
      </c>
      <c r="J14" s="22" t="s">
        <v>371</v>
      </c>
      <c r="K14" s="22" t="s">
        <v>372</v>
      </c>
      <c r="L14" s="16" t="s">
        <v>40</v>
      </c>
      <c r="M14" s="27"/>
      <c r="N14" s="24" t="s">
        <v>484</v>
      </c>
      <c r="O14" s="22">
        <v>80</v>
      </c>
      <c r="P14" s="22">
        <v>12000</v>
      </c>
      <c r="Q14" s="17">
        <f t="shared" si="0"/>
        <v>960000</v>
      </c>
      <c r="R14" s="22" t="s">
        <v>41</v>
      </c>
      <c r="S14" s="22" t="s">
        <v>42</v>
      </c>
      <c r="T14" s="22" t="s">
        <v>43</v>
      </c>
      <c r="U14" s="27">
        <v>711310000</v>
      </c>
      <c r="V14" s="16" t="s">
        <v>44</v>
      </c>
      <c r="W14" s="16" t="s">
        <v>45</v>
      </c>
      <c r="X14" s="27">
        <v>0</v>
      </c>
      <c r="Y14" s="27"/>
    </row>
    <row r="15" spans="1:25" s="25" customFormat="1" ht="71.25" customHeight="1" x14ac:dyDescent="0.25">
      <c r="A15" s="1"/>
      <c r="B15" s="27">
        <v>3</v>
      </c>
      <c r="C15" s="16" t="s">
        <v>32</v>
      </c>
      <c r="D15" s="21" t="s">
        <v>481</v>
      </c>
      <c r="E15" s="27" t="s">
        <v>56</v>
      </c>
      <c r="F15" s="22" t="s">
        <v>57</v>
      </c>
      <c r="G15" s="22" t="s">
        <v>58</v>
      </c>
      <c r="H15" s="22" t="s">
        <v>59</v>
      </c>
      <c r="I15" s="22" t="s">
        <v>60</v>
      </c>
      <c r="J15" s="22" t="s">
        <v>57</v>
      </c>
      <c r="K15" s="22" t="s">
        <v>58</v>
      </c>
      <c r="L15" s="16" t="s">
        <v>40</v>
      </c>
      <c r="M15" s="27"/>
      <c r="N15" s="24" t="s">
        <v>484</v>
      </c>
      <c r="O15" s="22">
        <v>15</v>
      </c>
      <c r="P15" s="22">
        <v>5000</v>
      </c>
      <c r="Q15" s="17">
        <f t="shared" si="0"/>
        <v>75000</v>
      </c>
      <c r="R15" s="22" t="s">
        <v>41</v>
      </c>
      <c r="S15" s="22" t="s">
        <v>42</v>
      </c>
      <c r="T15" s="22" t="s">
        <v>43</v>
      </c>
      <c r="U15" s="27">
        <v>711310000</v>
      </c>
      <c r="V15" s="16" t="s">
        <v>44</v>
      </c>
      <c r="W15" s="16" t="s">
        <v>45</v>
      </c>
      <c r="X15" s="27">
        <v>0</v>
      </c>
      <c r="Y15" s="27"/>
    </row>
    <row r="16" spans="1:25" s="25" customFormat="1" ht="71.25" customHeight="1" x14ac:dyDescent="0.25">
      <c r="A16" s="1"/>
      <c r="B16" s="27">
        <v>4</v>
      </c>
      <c r="C16" s="16" t="s">
        <v>32</v>
      </c>
      <c r="D16" s="21" t="s">
        <v>481</v>
      </c>
      <c r="E16" s="27" t="s">
        <v>61</v>
      </c>
      <c r="F16" s="22" t="s">
        <v>373</v>
      </c>
      <c r="G16" s="22" t="s">
        <v>62</v>
      </c>
      <c r="H16" s="22" t="s">
        <v>63</v>
      </c>
      <c r="I16" s="22" t="s">
        <v>64</v>
      </c>
      <c r="J16" s="22" t="s">
        <v>373</v>
      </c>
      <c r="K16" s="22" t="s">
        <v>62</v>
      </c>
      <c r="L16" s="16" t="s">
        <v>40</v>
      </c>
      <c r="M16" s="27"/>
      <c r="N16" s="24" t="s">
        <v>484</v>
      </c>
      <c r="O16" s="22">
        <v>30</v>
      </c>
      <c r="P16" s="22">
        <v>5500</v>
      </c>
      <c r="Q16" s="17">
        <f t="shared" si="0"/>
        <v>165000</v>
      </c>
      <c r="R16" s="22" t="s">
        <v>41</v>
      </c>
      <c r="S16" s="22" t="s">
        <v>42</v>
      </c>
      <c r="T16" s="22" t="s">
        <v>43</v>
      </c>
      <c r="U16" s="27">
        <v>711310000</v>
      </c>
      <c r="V16" s="16" t="s">
        <v>44</v>
      </c>
      <c r="W16" s="16" t="s">
        <v>45</v>
      </c>
      <c r="X16" s="27">
        <v>0</v>
      </c>
      <c r="Y16" s="27"/>
    </row>
    <row r="17" spans="1:25" ht="71.25" customHeight="1" x14ac:dyDescent="0.25">
      <c r="B17" s="27">
        <v>5</v>
      </c>
      <c r="C17" s="16" t="s">
        <v>32</v>
      </c>
      <c r="D17" s="21" t="s">
        <v>481</v>
      </c>
      <c r="E17" s="27" t="s">
        <v>65</v>
      </c>
      <c r="F17" s="22" t="s">
        <v>66</v>
      </c>
      <c r="G17" s="22" t="s">
        <v>66</v>
      </c>
      <c r="H17" s="22" t="s">
        <v>67</v>
      </c>
      <c r="I17" s="22" t="s">
        <v>68</v>
      </c>
      <c r="J17" s="22" t="s">
        <v>374</v>
      </c>
      <c r="K17" s="22" t="s">
        <v>70</v>
      </c>
      <c r="L17" s="16" t="s">
        <v>69</v>
      </c>
      <c r="M17" s="27"/>
      <c r="N17" s="24" t="s">
        <v>484</v>
      </c>
      <c r="O17" s="22">
        <v>6</v>
      </c>
      <c r="P17" s="22">
        <v>102000</v>
      </c>
      <c r="Q17" s="17">
        <f t="shared" si="0"/>
        <v>612000</v>
      </c>
      <c r="R17" s="22" t="s">
        <v>41</v>
      </c>
      <c r="S17" s="22" t="s">
        <v>42</v>
      </c>
      <c r="T17" s="22" t="s">
        <v>43</v>
      </c>
      <c r="U17" s="27">
        <v>711310000</v>
      </c>
      <c r="V17" s="16" t="s">
        <v>44</v>
      </c>
      <c r="W17" s="16" t="s">
        <v>45</v>
      </c>
      <c r="X17" s="27">
        <v>0</v>
      </c>
      <c r="Y17" s="27"/>
    </row>
    <row r="18" spans="1:25" ht="52.5" x14ac:dyDescent="0.25">
      <c r="B18" s="27">
        <v>6</v>
      </c>
      <c r="C18" s="16" t="s">
        <v>32</v>
      </c>
      <c r="D18" s="21" t="s">
        <v>481</v>
      </c>
      <c r="E18" s="27" t="s">
        <v>65</v>
      </c>
      <c r="F18" s="22" t="s">
        <v>66</v>
      </c>
      <c r="G18" s="22" t="s">
        <v>66</v>
      </c>
      <c r="H18" s="22" t="s">
        <v>67</v>
      </c>
      <c r="I18" s="22" t="s">
        <v>68</v>
      </c>
      <c r="J18" s="22" t="s">
        <v>375</v>
      </c>
      <c r="K18" s="22" t="s">
        <v>71</v>
      </c>
      <c r="L18" s="16" t="s">
        <v>69</v>
      </c>
      <c r="M18" s="27"/>
      <c r="N18" s="24" t="s">
        <v>484</v>
      </c>
      <c r="O18" s="22">
        <v>2</v>
      </c>
      <c r="P18" s="22">
        <v>170000</v>
      </c>
      <c r="Q18" s="17">
        <f t="shared" si="0"/>
        <v>340000</v>
      </c>
      <c r="R18" s="22" t="s">
        <v>41</v>
      </c>
      <c r="S18" s="22" t="s">
        <v>42</v>
      </c>
      <c r="T18" s="22" t="s">
        <v>43</v>
      </c>
      <c r="U18" s="27">
        <v>711310000</v>
      </c>
      <c r="V18" s="16" t="s">
        <v>44</v>
      </c>
      <c r="W18" s="16" t="s">
        <v>45</v>
      </c>
      <c r="X18" s="27">
        <v>0</v>
      </c>
      <c r="Y18" s="27"/>
    </row>
    <row r="19" spans="1:25" ht="62.25" customHeight="1" x14ac:dyDescent="0.25">
      <c r="B19" s="27">
        <v>7</v>
      </c>
      <c r="C19" s="16" t="s">
        <v>32</v>
      </c>
      <c r="D19" s="21" t="s">
        <v>481</v>
      </c>
      <c r="E19" s="27" t="s">
        <v>65</v>
      </c>
      <c r="F19" s="22" t="s">
        <v>66</v>
      </c>
      <c r="G19" s="22" t="s">
        <v>66</v>
      </c>
      <c r="H19" s="22" t="s">
        <v>67</v>
      </c>
      <c r="I19" s="22" t="s">
        <v>68</v>
      </c>
      <c r="J19" s="22" t="s">
        <v>376</v>
      </c>
      <c r="K19" s="22" t="s">
        <v>377</v>
      </c>
      <c r="L19" s="16" t="s">
        <v>69</v>
      </c>
      <c r="M19" s="27"/>
      <c r="N19" s="24" t="s">
        <v>484</v>
      </c>
      <c r="O19" s="22">
        <v>4</v>
      </c>
      <c r="P19" s="22">
        <v>135000</v>
      </c>
      <c r="Q19" s="17">
        <f t="shared" si="0"/>
        <v>540000</v>
      </c>
      <c r="R19" s="22" t="s">
        <v>41</v>
      </c>
      <c r="S19" s="22" t="s">
        <v>42</v>
      </c>
      <c r="T19" s="22" t="s">
        <v>43</v>
      </c>
      <c r="U19" s="27">
        <v>711310000</v>
      </c>
      <c r="V19" s="16" t="s">
        <v>44</v>
      </c>
      <c r="W19" s="16" t="s">
        <v>45</v>
      </c>
      <c r="X19" s="27">
        <v>0</v>
      </c>
      <c r="Y19" s="27"/>
    </row>
    <row r="20" spans="1:25" ht="52.5" x14ac:dyDescent="0.25">
      <c r="B20" s="27">
        <v>8</v>
      </c>
      <c r="C20" s="16" t="s">
        <v>32</v>
      </c>
      <c r="D20" s="21" t="s">
        <v>481</v>
      </c>
      <c r="E20" s="27" t="s">
        <v>65</v>
      </c>
      <c r="F20" s="22" t="s">
        <v>66</v>
      </c>
      <c r="G20" s="22" t="s">
        <v>66</v>
      </c>
      <c r="H20" s="22" t="s">
        <v>67</v>
      </c>
      <c r="I20" s="22" t="s">
        <v>68</v>
      </c>
      <c r="J20" s="22" t="s">
        <v>378</v>
      </c>
      <c r="K20" s="22" t="s">
        <v>73</v>
      </c>
      <c r="L20" s="16" t="s">
        <v>69</v>
      </c>
      <c r="M20" s="27"/>
      <c r="N20" s="24" t="s">
        <v>484</v>
      </c>
      <c r="O20" s="22">
        <v>5</v>
      </c>
      <c r="P20" s="22">
        <v>115000</v>
      </c>
      <c r="Q20" s="17">
        <f t="shared" si="0"/>
        <v>575000</v>
      </c>
      <c r="R20" s="22" t="s">
        <v>41</v>
      </c>
      <c r="S20" s="22" t="s">
        <v>42</v>
      </c>
      <c r="T20" s="22" t="s">
        <v>43</v>
      </c>
      <c r="U20" s="27">
        <v>711310000</v>
      </c>
      <c r="V20" s="16" t="s">
        <v>44</v>
      </c>
      <c r="W20" s="16" t="s">
        <v>45</v>
      </c>
      <c r="X20" s="27">
        <v>0</v>
      </c>
      <c r="Y20" s="27"/>
    </row>
    <row r="21" spans="1:25" ht="72" customHeight="1" x14ac:dyDescent="0.25">
      <c r="B21" s="27">
        <v>9</v>
      </c>
      <c r="C21" s="16" t="s">
        <v>32</v>
      </c>
      <c r="D21" s="21" t="s">
        <v>481</v>
      </c>
      <c r="E21" s="27" t="s">
        <v>65</v>
      </c>
      <c r="F21" s="22" t="s">
        <v>66</v>
      </c>
      <c r="G21" s="22" t="s">
        <v>66</v>
      </c>
      <c r="H21" s="22" t="s">
        <v>67</v>
      </c>
      <c r="I21" s="22" t="s">
        <v>68</v>
      </c>
      <c r="J21" s="22" t="s">
        <v>379</v>
      </c>
      <c r="K21" s="22" t="s">
        <v>74</v>
      </c>
      <c r="L21" s="16" t="s">
        <v>69</v>
      </c>
      <c r="M21" s="27"/>
      <c r="N21" s="24" t="s">
        <v>484</v>
      </c>
      <c r="O21" s="22">
        <v>4</v>
      </c>
      <c r="P21" s="22">
        <v>135000</v>
      </c>
      <c r="Q21" s="17">
        <f t="shared" si="0"/>
        <v>540000</v>
      </c>
      <c r="R21" s="22" t="s">
        <v>41</v>
      </c>
      <c r="S21" s="22" t="s">
        <v>42</v>
      </c>
      <c r="T21" s="22" t="s">
        <v>43</v>
      </c>
      <c r="U21" s="27">
        <v>711310000</v>
      </c>
      <c r="V21" s="16" t="s">
        <v>44</v>
      </c>
      <c r="W21" s="16" t="s">
        <v>45</v>
      </c>
      <c r="X21" s="27">
        <v>0</v>
      </c>
      <c r="Y21" s="27"/>
    </row>
    <row r="22" spans="1:25" ht="75" customHeight="1" x14ac:dyDescent="0.25">
      <c r="B22" s="27">
        <v>10</v>
      </c>
      <c r="C22" s="16" t="s">
        <v>32</v>
      </c>
      <c r="D22" s="21" t="s">
        <v>481</v>
      </c>
      <c r="E22" s="27" t="s">
        <v>65</v>
      </c>
      <c r="F22" s="22" t="s">
        <v>66</v>
      </c>
      <c r="G22" s="22" t="s">
        <v>66</v>
      </c>
      <c r="H22" s="22" t="s">
        <v>67</v>
      </c>
      <c r="I22" s="22" t="s">
        <v>68</v>
      </c>
      <c r="J22" s="22" t="s">
        <v>380</v>
      </c>
      <c r="K22" s="22" t="s">
        <v>75</v>
      </c>
      <c r="L22" s="16" t="s">
        <v>69</v>
      </c>
      <c r="M22" s="27"/>
      <c r="N22" s="24" t="s">
        <v>484</v>
      </c>
      <c r="O22" s="22">
        <v>4</v>
      </c>
      <c r="P22" s="22">
        <v>135000</v>
      </c>
      <c r="Q22" s="17">
        <f t="shared" si="0"/>
        <v>540000</v>
      </c>
      <c r="R22" s="22" t="s">
        <v>41</v>
      </c>
      <c r="S22" s="22" t="s">
        <v>42</v>
      </c>
      <c r="T22" s="22" t="s">
        <v>43</v>
      </c>
      <c r="U22" s="27">
        <v>711310000</v>
      </c>
      <c r="V22" s="16" t="s">
        <v>44</v>
      </c>
      <c r="W22" s="16" t="s">
        <v>45</v>
      </c>
      <c r="X22" s="27">
        <v>0</v>
      </c>
      <c r="Y22" s="27"/>
    </row>
    <row r="23" spans="1:25" s="25" customFormat="1" ht="75" customHeight="1" x14ac:dyDescent="0.25">
      <c r="A23" s="1"/>
      <c r="B23" s="27">
        <v>11</v>
      </c>
      <c r="C23" s="16" t="s">
        <v>32</v>
      </c>
      <c r="D23" s="21" t="s">
        <v>481</v>
      </c>
      <c r="E23" s="27" t="s">
        <v>76</v>
      </c>
      <c r="F23" s="22" t="s">
        <v>77</v>
      </c>
      <c r="G23" s="22" t="s">
        <v>78</v>
      </c>
      <c r="H23" s="22" t="s">
        <v>79</v>
      </c>
      <c r="I23" s="22" t="s">
        <v>80</v>
      </c>
      <c r="J23" s="22" t="s">
        <v>81</v>
      </c>
      <c r="K23" s="22" t="s">
        <v>82</v>
      </c>
      <c r="L23" s="16" t="s">
        <v>40</v>
      </c>
      <c r="M23" s="27"/>
      <c r="N23" s="24" t="s">
        <v>484</v>
      </c>
      <c r="O23" s="22">
        <v>40</v>
      </c>
      <c r="P23" s="22">
        <v>5000</v>
      </c>
      <c r="Q23" s="17">
        <f t="shared" si="0"/>
        <v>200000</v>
      </c>
      <c r="R23" s="22" t="s">
        <v>41</v>
      </c>
      <c r="S23" s="22" t="s">
        <v>42</v>
      </c>
      <c r="T23" s="22" t="s">
        <v>43</v>
      </c>
      <c r="U23" s="27">
        <v>711310000</v>
      </c>
      <c r="V23" s="16" t="s">
        <v>44</v>
      </c>
      <c r="W23" s="16" t="s">
        <v>45</v>
      </c>
      <c r="X23" s="27">
        <v>0</v>
      </c>
      <c r="Y23" s="27"/>
    </row>
    <row r="24" spans="1:25" s="25" customFormat="1" ht="75" customHeight="1" x14ac:dyDescent="0.25">
      <c r="A24" s="1"/>
      <c r="B24" s="27">
        <v>12</v>
      </c>
      <c r="C24" s="16" t="s">
        <v>32</v>
      </c>
      <c r="D24" s="21" t="s">
        <v>481</v>
      </c>
      <c r="E24" s="27" t="s">
        <v>51</v>
      </c>
      <c r="F24" s="22" t="s">
        <v>52</v>
      </c>
      <c r="G24" s="22" t="s">
        <v>53</v>
      </c>
      <c r="H24" s="22" t="s">
        <v>54</v>
      </c>
      <c r="I24" s="22" t="s">
        <v>55</v>
      </c>
      <c r="J24" s="22" t="s">
        <v>52</v>
      </c>
      <c r="K24" s="22" t="s">
        <v>381</v>
      </c>
      <c r="L24" s="16" t="s">
        <v>40</v>
      </c>
      <c r="M24" s="27"/>
      <c r="N24" s="24" t="s">
        <v>484</v>
      </c>
      <c r="O24" s="22">
        <v>5</v>
      </c>
      <c r="P24" s="22">
        <v>14000</v>
      </c>
      <c r="Q24" s="17">
        <f t="shared" si="0"/>
        <v>70000</v>
      </c>
      <c r="R24" s="22" t="s">
        <v>41</v>
      </c>
      <c r="S24" s="22" t="s">
        <v>42</v>
      </c>
      <c r="T24" s="22" t="s">
        <v>43</v>
      </c>
      <c r="U24" s="27">
        <v>711310000</v>
      </c>
      <c r="V24" s="16" t="s">
        <v>44</v>
      </c>
      <c r="W24" s="16" t="s">
        <v>45</v>
      </c>
      <c r="X24" s="27">
        <v>0</v>
      </c>
      <c r="Y24" s="27"/>
    </row>
    <row r="25" spans="1:25" s="25" customFormat="1" ht="75" customHeight="1" x14ac:dyDescent="0.25">
      <c r="A25" s="1"/>
      <c r="B25" s="27">
        <v>13</v>
      </c>
      <c r="C25" s="16" t="s">
        <v>32</v>
      </c>
      <c r="D25" s="21" t="s">
        <v>481</v>
      </c>
      <c r="E25" s="27" t="s">
        <v>351</v>
      </c>
      <c r="F25" s="22" t="s">
        <v>382</v>
      </c>
      <c r="G25" s="22" t="s">
        <v>382</v>
      </c>
      <c r="H25" s="22" t="s">
        <v>383</v>
      </c>
      <c r="I25" s="22" t="s">
        <v>383</v>
      </c>
      <c r="J25" s="22" t="s">
        <v>384</v>
      </c>
      <c r="K25" s="22" t="s">
        <v>384</v>
      </c>
      <c r="L25" s="16" t="s">
        <v>40</v>
      </c>
      <c r="M25" s="27"/>
      <c r="N25" s="24" t="s">
        <v>484</v>
      </c>
      <c r="O25" s="22">
        <v>200</v>
      </c>
      <c r="P25" s="22">
        <v>200</v>
      </c>
      <c r="Q25" s="17">
        <f t="shared" si="0"/>
        <v>40000</v>
      </c>
      <c r="R25" s="22" t="s">
        <v>41</v>
      </c>
      <c r="S25" s="22" t="s">
        <v>42</v>
      </c>
      <c r="T25" s="22" t="s">
        <v>43</v>
      </c>
      <c r="U25" s="27">
        <v>711310000</v>
      </c>
      <c r="V25" s="16" t="s">
        <v>44</v>
      </c>
      <c r="W25" s="16" t="s">
        <v>45</v>
      </c>
      <c r="X25" s="27">
        <v>0</v>
      </c>
      <c r="Y25" s="27"/>
    </row>
    <row r="26" spans="1:25" s="25" customFormat="1" ht="66" customHeight="1" x14ac:dyDescent="0.25">
      <c r="A26" s="1"/>
      <c r="B26" s="27">
        <v>14</v>
      </c>
      <c r="C26" s="16" t="s">
        <v>32</v>
      </c>
      <c r="D26" s="21" t="s">
        <v>481</v>
      </c>
      <c r="E26" s="27" t="s">
        <v>352</v>
      </c>
      <c r="F26" s="22" t="s">
        <v>175</v>
      </c>
      <c r="G26" s="22" t="s">
        <v>175</v>
      </c>
      <c r="H26" s="22" t="s">
        <v>385</v>
      </c>
      <c r="I26" s="22" t="s">
        <v>386</v>
      </c>
      <c r="J26" s="22" t="s">
        <v>387</v>
      </c>
      <c r="K26" s="22" t="s">
        <v>388</v>
      </c>
      <c r="L26" s="16" t="s">
        <v>40</v>
      </c>
      <c r="M26" s="27"/>
      <c r="N26" s="24" t="s">
        <v>484</v>
      </c>
      <c r="O26" s="22">
        <v>200</v>
      </c>
      <c r="P26" s="22">
        <v>450</v>
      </c>
      <c r="Q26" s="17">
        <f t="shared" si="0"/>
        <v>90000</v>
      </c>
      <c r="R26" s="22" t="s">
        <v>41</v>
      </c>
      <c r="S26" s="22" t="s">
        <v>42</v>
      </c>
      <c r="T26" s="22" t="s">
        <v>43</v>
      </c>
      <c r="U26" s="27">
        <v>711310000</v>
      </c>
      <c r="V26" s="16" t="s">
        <v>44</v>
      </c>
      <c r="W26" s="16" t="s">
        <v>45</v>
      </c>
      <c r="X26" s="27">
        <v>0</v>
      </c>
      <c r="Y26" s="27"/>
    </row>
    <row r="27" spans="1:25" ht="66" customHeight="1" x14ac:dyDescent="0.25">
      <c r="B27" s="27">
        <v>15</v>
      </c>
      <c r="C27" s="16" t="s">
        <v>32</v>
      </c>
      <c r="D27" s="21" t="s">
        <v>481</v>
      </c>
      <c r="E27" s="27" t="s">
        <v>353</v>
      </c>
      <c r="F27" s="22" t="s">
        <v>389</v>
      </c>
      <c r="G27" s="22" t="s">
        <v>389</v>
      </c>
      <c r="H27" s="22" t="s">
        <v>390</v>
      </c>
      <c r="I27" s="22" t="s">
        <v>391</v>
      </c>
      <c r="J27" s="22" t="s">
        <v>389</v>
      </c>
      <c r="K27" s="22" t="s">
        <v>389</v>
      </c>
      <c r="L27" s="16" t="s">
        <v>69</v>
      </c>
      <c r="M27" s="27"/>
      <c r="N27" s="24" t="s">
        <v>484</v>
      </c>
      <c r="O27" s="22">
        <v>6</v>
      </c>
      <c r="P27" s="22">
        <v>190000</v>
      </c>
      <c r="Q27" s="17">
        <f t="shared" si="0"/>
        <v>1140000</v>
      </c>
      <c r="R27" s="22" t="s">
        <v>41</v>
      </c>
      <c r="S27" s="22" t="s">
        <v>42</v>
      </c>
      <c r="T27" s="22" t="s">
        <v>43</v>
      </c>
      <c r="U27" s="27">
        <v>711310000</v>
      </c>
      <c r="V27" s="16" t="s">
        <v>44</v>
      </c>
      <c r="W27" s="16" t="s">
        <v>45</v>
      </c>
      <c r="X27" s="27">
        <v>0</v>
      </c>
      <c r="Y27" s="27"/>
    </row>
    <row r="28" spans="1:25" ht="66" customHeight="1" x14ac:dyDescent="0.25">
      <c r="B28" s="27">
        <v>16</v>
      </c>
      <c r="C28" s="16" t="s">
        <v>32</v>
      </c>
      <c r="D28" s="21" t="s">
        <v>481</v>
      </c>
      <c r="E28" s="27" t="s">
        <v>354</v>
      </c>
      <c r="F28" s="22" t="s">
        <v>392</v>
      </c>
      <c r="G28" s="22" t="s">
        <v>393</v>
      </c>
      <c r="H28" s="22" t="s">
        <v>394</v>
      </c>
      <c r="I28" s="22" t="s">
        <v>394</v>
      </c>
      <c r="J28" s="22" t="s">
        <v>392</v>
      </c>
      <c r="K28" s="22" t="s">
        <v>393</v>
      </c>
      <c r="L28" s="16" t="s">
        <v>40</v>
      </c>
      <c r="M28" s="27"/>
      <c r="N28" s="24" t="s">
        <v>484</v>
      </c>
      <c r="O28" s="22">
        <v>6</v>
      </c>
      <c r="P28" s="22">
        <v>120000</v>
      </c>
      <c r="Q28" s="17">
        <f t="shared" si="0"/>
        <v>720000</v>
      </c>
      <c r="R28" s="22" t="s">
        <v>41</v>
      </c>
      <c r="S28" s="22" t="s">
        <v>42</v>
      </c>
      <c r="T28" s="22" t="s">
        <v>43</v>
      </c>
      <c r="U28" s="27">
        <v>711310000</v>
      </c>
      <c r="V28" s="16" t="s">
        <v>44</v>
      </c>
      <c r="W28" s="16" t="s">
        <v>45</v>
      </c>
      <c r="X28" s="27">
        <v>0</v>
      </c>
      <c r="Y28" s="27"/>
    </row>
    <row r="29" spans="1:25" s="25" customFormat="1" ht="66" customHeight="1" x14ac:dyDescent="0.25">
      <c r="A29" s="1"/>
      <c r="B29" s="27">
        <v>17</v>
      </c>
      <c r="C29" s="16" t="s">
        <v>32</v>
      </c>
      <c r="D29" s="21" t="s">
        <v>481</v>
      </c>
      <c r="E29" s="27" t="s">
        <v>83</v>
      </c>
      <c r="F29" s="22" t="s">
        <v>77</v>
      </c>
      <c r="G29" s="22" t="s">
        <v>78</v>
      </c>
      <c r="H29" s="22" t="s">
        <v>84</v>
      </c>
      <c r="I29" s="22" t="s">
        <v>85</v>
      </c>
      <c r="J29" s="22" t="s">
        <v>395</v>
      </c>
      <c r="K29" s="22" t="s">
        <v>396</v>
      </c>
      <c r="L29" s="16" t="s">
        <v>40</v>
      </c>
      <c r="M29" s="27"/>
      <c r="N29" s="24" t="s">
        <v>484</v>
      </c>
      <c r="O29" s="22">
        <v>15</v>
      </c>
      <c r="P29" s="22">
        <v>19500</v>
      </c>
      <c r="Q29" s="17">
        <f t="shared" si="0"/>
        <v>292500</v>
      </c>
      <c r="R29" s="22" t="s">
        <v>41</v>
      </c>
      <c r="S29" s="22" t="s">
        <v>42</v>
      </c>
      <c r="T29" s="22" t="s">
        <v>43</v>
      </c>
      <c r="U29" s="27">
        <v>711310000</v>
      </c>
      <c r="V29" s="16" t="s">
        <v>44</v>
      </c>
      <c r="W29" s="16" t="s">
        <v>45</v>
      </c>
      <c r="X29" s="27">
        <v>0</v>
      </c>
      <c r="Y29" s="27"/>
    </row>
    <row r="30" spans="1:25" s="25" customFormat="1" ht="66" customHeight="1" x14ac:dyDescent="0.25">
      <c r="A30" s="1"/>
      <c r="B30" s="27">
        <v>18</v>
      </c>
      <c r="C30" s="16" t="s">
        <v>32</v>
      </c>
      <c r="D30" s="21" t="s">
        <v>481</v>
      </c>
      <c r="E30" s="27" t="s">
        <v>355</v>
      </c>
      <c r="F30" s="22" t="s">
        <v>86</v>
      </c>
      <c r="G30" s="22" t="s">
        <v>87</v>
      </c>
      <c r="H30" s="22" t="s">
        <v>397</v>
      </c>
      <c r="I30" s="22" t="s">
        <v>398</v>
      </c>
      <c r="J30" s="22" t="s">
        <v>399</v>
      </c>
      <c r="K30" s="22" t="s">
        <v>400</v>
      </c>
      <c r="L30" s="16" t="s">
        <v>40</v>
      </c>
      <c r="M30" s="27"/>
      <c r="N30" s="24"/>
      <c r="O30" s="22">
        <v>8</v>
      </c>
      <c r="P30" s="22">
        <v>25000</v>
      </c>
      <c r="Q30" s="17">
        <f t="shared" si="0"/>
        <v>200000</v>
      </c>
      <c r="R30" s="22" t="s">
        <v>41</v>
      </c>
      <c r="S30" s="22" t="s">
        <v>42</v>
      </c>
      <c r="T30" s="22" t="s">
        <v>43</v>
      </c>
      <c r="U30" s="27">
        <v>711310000</v>
      </c>
      <c r="V30" s="16" t="s">
        <v>44</v>
      </c>
      <c r="W30" s="16" t="s">
        <v>45</v>
      </c>
      <c r="X30" s="27">
        <v>0</v>
      </c>
      <c r="Y30" s="27"/>
    </row>
    <row r="31" spans="1:25" s="25" customFormat="1" ht="66" customHeight="1" x14ac:dyDescent="0.25">
      <c r="A31" s="1"/>
      <c r="B31" s="27">
        <v>19</v>
      </c>
      <c r="C31" s="16" t="s">
        <v>32</v>
      </c>
      <c r="D31" s="21" t="s">
        <v>481</v>
      </c>
      <c r="E31" s="27" t="s">
        <v>356</v>
      </c>
      <c r="F31" s="22" t="s">
        <v>401</v>
      </c>
      <c r="G31" s="22" t="s">
        <v>401</v>
      </c>
      <c r="H31" s="22" t="s">
        <v>402</v>
      </c>
      <c r="I31" s="22" t="s">
        <v>403</v>
      </c>
      <c r="J31" s="22" t="s">
        <v>404</v>
      </c>
      <c r="K31" s="22" t="s">
        <v>404</v>
      </c>
      <c r="L31" s="16" t="s">
        <v>40</v>
      </c>
      <c r="M31" s="27"/>
      <c r="N31" s="24"/>
      <c r="O31" s="22">
        <v>2</v>
      </c>
      <c r="P31" s="22">
        <v>50000</v>
      </c>
      <c r="Q31" s="17">
        <f t="shared" si="0"/>
        <v>100000</v>
      </c>
      <c r="R31" s="22" t="s">
        <v>41</v>
      </c>
      <c r="S31" s="22" t="s">
        <v>42</v>
      </c>
      <c r="T31" s="22" t="s">
        <v>43</v>
      </c>
      <c r="U31" s="27">
        <v>711310000</v>
      </c>
      <c r="V31" s="16" t="s">
        <v>44</v>
      </c>
      <c r="W31" s="16" t="s">
        <v>45</v>
      </c>
      <c r="X31" s="27">
        <v>0</v>
      </c>
      <c r="Y31" s="27"/>
    </row>
    <row r="32" spans="1:25" s="25" customFormat="1" ht="63.75" customHeight="1" x14ac:dyDescent="0.25">
      <c r="A32" s="1"/>
      <c r="B32" s="27">
        <v>20</v>
      </c>
      <c r="C32" s="16" t="s">
        <v>32</v>
      </c>
      <c r="D32" s="21" t="s">
        <v>481</v>
      </c>
      <c r="E32" s="27" t="s">
        <v>357</v>
      </c>
      <c r="F32" s="22" t="s">
        <v>405</v>
      </c>
      <c r="G32" s="22" t="s">
        <v>406</v>
      </c>
      <c r="H32" s="22" t="s">
        <v>390</v>
      </c>
      <c r="I32" s="22" t="s">
        <v>391</v>
      </c>
      <c r="J32" s="22" t="s">
        <v>407</v>
      </c>
      <c r="K32" s="22" t="s">
        <v>408</v>
      </c>
      <c r="L32" s="16" t="s">
        <v>40</v>
      </c>
      <c r="M32" s="27"/>
      <c r="N32" s="24" t="s">
        <v>484</v>
      </c>
      <c r="O32" s="22">
        <v>10</v>
      </c>
      <c r="P32" s="22">
        <v>18000</v>
      </c>
      <c r="Q32" s="17">
        <f t="shared" si="0"/>
        <v>180000</v>
      </c>
      <c r="R32" s="22" t="s">
        <v>41</v>
      </c>
      <c r="S32" s="22" t="s">
        <v>42</v>
      </c>
      <c r="T32" s="22" t="s">
        <v>43</v>
      </c>
      <c r="U32" s="27">
        <v>711310000</v>
      </c>
      <c r="V32" s="16" t="s">
        <v>44</v>
      </c>
      <c r="W32" s="16" t="s">
        <v>45</v>
      </c>
      <c r="X32" s="27">
        <v>0</v>
      </c>
      <c r="Y32" s="27"/>
    </row>
    <row r="33" spans="1:25" ht="63.75" customHeight="1" x14ac:dyDescent="0.25">
      <c r="B33" s="27">
        <v>21</v>
      </c>
      <c r="C33" s="16" t="s">
        <v>32</v>
      </c>
      <c r="D33" s="21" t="s">
        <v>481</v>
      </c>
      <c r="E33" s="27" t="s">
        <v>88</v>
      </c>
      <c r="F33" s="22" t="s">
        <v>89</v>
      </c>
      <c r="G33" s="22" t="s">
        <v>90</v>
      </c>
      <c r="H33" s="22" t="s">
        <v>91</v>
      </c>
      <c r="I33" s="22" t="s">
        <v>92</v>
      </c>
      <c r="J33" s="22" t="s">
        <v>93</v>
      </c>
      <c r="K33" s="22" t="s">
        <v>409</v>
      </c>
      <c r="L33" s="16" t="s">
        <v>69</v>
      </c>
      <c r="M33" s="27"/>
      <c r="N33" s="24" t="s">
        <v>484</v>
      </c>
      <c r="O33" s="22">
        <v>1</v>
      </c>
      <c r="P33" s="22">
        <v>2189000</v>
      </c>
      <c r="Q33" s="17">
        <f t="shared" si="0"/>
        <v>2189000</v>
      </c>
      <c r="R33" s="22" t="s">
        <v>41</v>
      </c>
      <c r="S33" s="22" t="s">
        <v>42</v>
      </c>
      <c r="T33" s="22" t="s">
        <v>43</v>
      </c>
      <c r="U33" s="27">
        <v>711310000</v>
      </c>
      <c r="V33" s="16" t="s">
        <v>44</v>
      </c>
      <c r="W33" s="16" t="s">
        <v>45</v>
      </c>
      <c r="X33" s="27">
        <v>0</v>
      </c>
      <c r="Y33" s="27"/>
    </row>
    <row r="34" spans="1:25" s="25" customFormat="1" ht="63.75" customHeight="1" x14ac:dyDescent="0.25">
      <c r="A34" s="1"/>
      <c r="B34" s="27">
        <v>22</v>
      </c>
      <c r="C34" s="16" t="s">
        <v>32</v>
      </c>
      <c r="D34" s="21" t="s">
        <v>482</v>
      </c>
      <c r="E34" s="27" t="s">
        <v>94</v>
      </c>
      <c r="F34" s="22" t="s">
        <v>95</v>
      </c>
      <c r="G34" s="22" t="s">
        <v>96</v>
      </c>
      <c r="H34" s="22" t="s">
        <v>97</v>
      </c>
      <c r="I34" s="22" t="s">
        <v>96</v>
      </c>
      <c r="J34" s="22" t="s">
        <v>410</v>
      </c>
      <c r="K34" s="22" t="s">
        <v>411</v>
      </c>
      <c r="L34" s="16" t="s">
        <v>40</v>
      </c>
      <c r="M34" s="27"/>
      <c r="N34" s="24" t="s">
        <v>485</v>
      </c>
      <c r="O34" s="22">
        <v>1</v>
      </c>
      <c r="P34" s="22">
        <v>288000</v>
      </c>
      <c r="Q34" s="17">
        <f t="shared" si="0"/>
        <v>288000</v>
      </c>
      <c r="R34" s="22" t="s">
        <v>41</v>
      </c>
      <c r="S34" s="22" t="s">
        <v>477</v>
      </c>
      <c r="T34" s="22" t="s">
        <v>478</v>
      </c>
      <c r="U34" s="27">
        <v>711310000</v>
      </c>
      <c r="V34" s="16" t="s">
        <v>44</v>
      </c>
      <c r="W34" s="16" t="s">
        <v>45</v>
      </c>
      <c r="X34" s="27">
        <v>0</v>
      </c>
      <c r="Y34" s="27"/>
    </row>
    <row r="35" spans="1:25" s="25" customFormat="1" ht="63.75" customHeight="1" x14ac:dyDescent="0.25">
      <c r="A35" s="1"/>
      <c r="B35" s="27">
        <v>23</v>
      </c>
      <c r="C35" s="16" t="s">
        <v>32</v>
      </c>
      <c r="D35" s="21" t="s">
        <v>482</v>
      </c>
      <c r="E35" s="27" t="s">
        <v>94</v>
      </c>
      <c r="F35" s="22" t="s">
        <v>95</v>
      </c>
      <c r="G35" s="22" t="s">
        <v>96</v>
      </c>
      <c r="H35" s="22" t="s">
        <v>97</v>
      </c>
      <c r="I35" s="22" t="s">
        <v>96</v>
      </c>
      <c r="J35" s="22" t="s">
        <v>412</v>
      </c>
      <c r="K35" s="22" t="s">
        <v>413</v>
      </c>
      <c r="L35" s="16" t="s">
        <v>40</v>
      </c>
      <c r="M35" s="27"/>
      <c r="N35" s="24" t="s">
        <v>485</v>
      </c>
      <c r="O35" s="22">
        <v>1</v>
      </c>
      <c r="P35" s="22">
        <v>282000</v>
      </c>
      <c r="Q35" s="17">
        <f t="shared" si="0"/>
        <v>282000</v>
      </c>
      <c r="R35" s="22" t="s">
        <v>41</v>
      </c>
      <c r="S35" s="22" t="s">
        <v>477</v>
      </c>
      <c r="T35" s="22" t="s">
        <v>478</v>
      </c>
      <c r="U35" s="27">
        <v>711310000</v>
      </c>
      <c r="V35" s="16" t="s">
        <v>44</v>
      </c>
      <c r="W35" s="16" t="s">
        <v>45</v>
      </c>
      <c r="X35" s="27">
        <v>0</v>
      </c>
      <c r="Y35" s="27"/>
    </row>
    <row r="36" spans="1:25" s="25" customFormat="1" ht="63.75" customHeight="1" x14ac:dyDescent="0.25">
      <c r="A36" s="1"/>
      <c r="B36" s="27">
        <v>24</v>
      </c>
      <c r="C36" s="16" t="s">
        <v>32</v>
      </c>
      <c r="D36" s="21" t="s">
        <v>482</v>
      </c>
      <c r="E36" s="27" t="s">
        <v>98</v>
      </c>
      <c r="F36" s="22" t="s">
        <v>99</v>
      </c>
      <c r="G36" s="22" t="s">
        <v>100</v>
      </c>
      <c r="H36" s="22" t="s">
        <v>101</v>
      </c>
      <c r="I36" s="22" t="s">
        <v>100</v>
      </c>
      <c r="J36" s="22" t="s">
        <v>102</v>
      </c>
      <c r="K36" s="22" t="s">
        <v>103</v>
      </c>
      <c r="L36" s="16" t="s">
        <v>40</v>
      </c>
      <c r="M36" s="27"/>
      <c r="N36" s="24" t="s">
        <v>485</v>
      </c>
      <c r="O36" s="22">
        <v>1</v>
      </c>
      <c r="P36" s="22">
        <v>290000</v>
      </c>
      <c r="Q36" s="17">
        <f t="shared" si="0"/>
        <v>290000</v>
      </c>
      <c r="R36" s="22" t="s">
        <v>41</v>
      </c>
      <c r="S36" s="22" t="s">
        <v>477</v>
      </c>
      <c r="T36" s="22" t="s">
        <v>478</v>
      </c>
      <c r="U36" s="27">
        <v>711310000</v>
      </c>
      <c r="V36" s="16" t="s">
        <v>44</v>
      </c>
      <c r="W36" s="16" t="s">
        <v>45</v>
      </c>
      <c r="X36" s="27">
        <v>0</v>
      </c>
      <c r="Y36" s="27"/>
    </row>
    <row r="37" spans="1:25" s="25" customFormat="1" ht="78.75" customHeight="1" x14ac:dyDescent="0.25">
      <c r="A37" s="1"/>
      <c r="B37" s="27">
        <v>25</v>
      </c>
      <c r="C37" s="16" t="s">
        <v>32</v>
      </c>
      <c r="D37" s="21" t="s">
        <v>483</v>
      </c>
      <c r="E37" s="27" t="s">
        <v>104</v>
      </c>
      <c r="F37" s="22" t="s">
        <v>105</v>
      </c>
      <c r="G37" s="22" t="s">
        <v>106</v>
      </c>
      <c r="H37" s="22" t="s">
        <v>107</v>
      </c>
      <c r="I37" s="22" t="s">
        <v>106</v>
      </c>
      <c r="J37" s="22" t="s">
        <v>108</v>
      </c>
      <c r="K37" s="22" t="s">
        <v>109</v>
      </c>
      <c r="L37" s="16" t="s">
        <v>40</v>
      </c>
      <c r="M37" s="27"/>
      <c r="N37" s="24" t="s">
        <v>483</v>
      </c>
      <c r="O37" s="22">
        <v>1</v>
      </c>
      <c r="P37" s="22">
        <v>478000</v>
      </c>
      <c r="Q37" s="17">
        <f t="shared" si="0"/>
        <v>478000</v>
      </c>
      <c r="R37" s="22" t="s">
        <v>41</v>
      </c>
      <c r="S37" s="22" t="s">
        <v>477</v>
      </c>
      <c r="T37" s="22" t="s">
        <v>478</v>
      </c>
      <c r="U37" s="27">
        <v>711310000</v>
      </c>
      <c r="V37" s="16" t="s">
        <v>44</v>
      </c>
      <c r="W37" s="16" t="s">
        <v>45</v>
      </c>
      <c r="X37" s="27">
        <v>0</v>
      </c>
      <c r="Y37" s="27"/>
    </row>
    <row r="38" spans="1:25" s="25" customFormat="1" ht="75" customHeight="1" x14ac:dyDescent="0.25">
      <c r="A38" s="1"/>
      <c r="B38" s="27">
        <v>26</v>
      </c>
      <c r="C38" s="16" t="s">
        <v>32</v>
      </c>
      <c r="D38" s="21" t="s">
        <v>481</v>
      </c>
      <c r="E38" s="27" t="s">
        <v>110</v>
      </c>
      <c r="F38" s="22" t="s">
        <v>111</v>
      </c>
      <c r="G38" s="22" t="s">
        <v>414</v>
      </c>
      <c r="H38" s="22" t="s">
        <v>415</v>
      </c>
      <c r="I38" s="22" t="s">
        <v>415</v>
      </c>
      <c r="J38" s="22" t="s">
        <v>112</v>
      </c>
      <c r="K38" s="22" t="s">
        <v>113</v>
      </c>
      <c r="L38" s="16" t="s">
        <v>40</v>
      </c>
      <c r="M38" s="27"/>
      <c r="N38" s="24" t="s">
        <v>486</v>
      </c>
      <c r="O38" s="22">
        <v>500</v>
      </c>
      <c r="P38" s="22">
        <v>3500</v>
      </c>
      <c r="Q38" s="17">
        <f t="shared" si="0"/>
        <v>1750000</v>
      </c>
      <c r="R38" s="22" t="s">
        <v>41</v>
      </c>
      <c r="S38" s="22" t="s">
        <v>42</v>
      </c>
      <c r="T38" s="22" t="s">
        <v>43</v>
      </c>
      <c r="U38" s="27">
        <v>711310000</v>
      </c>
      <c r="V38" s="16" t="s">
        <v>44</v>
      </c>
      <c r="W38" s="16" t="s">
        <v>45</v>
      </c>
      <c r="X38" s="27">
        <v>0</v>
      </c>
      <c r="Y38" s="27"/>
    </row>
    <row r="39" spans="1:25" s="25" customFormat="1" ht="72" customHeight="1" x14ac:dyDescent="0.25">
      <c r="A39" s="1"/>
      <c r="B39" s="27">
        <v>27</v>
      </c>
      <c r="C39" s="16" t="s">
        <v>32</v>
      </c>
      <c r="D39" s="21" t="s">
        <v>481</v>
      </c>
      <c r="E39" s="27" t="s">
        <v>114</v>
      </c>
      <c r="F39" s="22" t="s">
        <v>115</v>
      </c>
      <c r="G39" s="22" t="s">
        <v>116</v>
      </c>
      <c r="H39" s="22" t="s">
        <v>117</v>
      </c>
      <c r="I39" s="22" t="s">
        <v>416</v>
      </c>
      <c r="J39" s="22" t="s">
        <v>118</v>
      </c>
      <c r="K39" s="22" t="s">
        <v>119</v>
      </c>
      <c r="L39" s="16" t="s">
        <v>40</v>
      </c>
      <c r="M39" s="27"/>
      <c r="N39" s="24" t="s">
        <v>486</v>
      </c>
      <c r="O39" s="22">
        <v>100</v>
      </c>
      <c r="P39" s="22">
        <v>500</v>
      </c>
      <c r="Q39" s="17">
        <f t="shared" si="0"/>
        <v>50000</v>
      </c>
      <c r="R39" s="22" t="s">
        <v>41</v>
      </c>
      <c r="S39" s="22" t="s">
        <v>42</v>
      </c>
      <c r="T39" s="22" t="s">
        <v>43</v>
      </c>
      <c r="U39" s="27">
        <v>711310000</v>
      </c>
      <c r="V39" s="16" t="s">
        <v>44</v>
      </c>
      <c r="W39" s="16" t="s">
        <v>45</v>
      </c>
      <c r="X39" s="27">
        <v>0</v>
      </c>
      <c r="Y39" s="27"/>
    </row>
    <row r="40" spans="1:25" s="25" customFormat="1" ht="80.25" customHeight="1" x14ac:dyDescent="0.25">
      <c r="A40" s="1"/>
      <c r="B40" s="27">
        <v>28</v>
      </c>
      <c r="C40" s="16" t="s">
        <v>32</v>
      </c>
      <c r="D40" s="21" t="s">
        <v>481</v>
      </c>
      <c r="E40" s="27" t="s">
        <v>358</v>
      </c>
      <c r="F40" s="22" t="s">
        <v>417</v>
      </c>
      <c r="G40" s="22" t="s">
        <v>418</v>
      </c>
      <c r="H40" s="22" t="s">
        <v>419</v>
      </c>
      <c r="I40" s="22" t="s">
        <v>420</v>
      </c>
      <c r="J40" s="22" t="s">
        <v>421</v>
      </c>
      <c r="K40" s="22" t="s">
        <v>422</v>
      </c>
      <c r="L40" s="16" t="s">
        <v>40</v>
      </c>
      <c r="M40" s="27"/>
      <c r="N40" s="24" t="s">
        <v>486</v>
      </c>
      <c r="O40" s="22">
        <v>80</v>
      </c>
      <c r="P40" s="22">
        <v>700</v>
      </c>
      <c r="Q40" s="17">
        <f t="shared" si="0"/>
        <v>56000</v>
      </c>
      <c r="R40" s="22" t="s">
        <v>41</v>
      </c>
      <c r="S40" s="22" t="s">
        <v>42</v>
      </c>
      <c r="T40" s="22" t="s">
        <v>43</v>
      </c>
      <c r="U40" s="27">
        <v>711310000</v>
      </c>
      <c r="V40" s="16" t="s">
        <v>44</v>
      </c>
      <c r="W40" s="16" t="s">
        <v>45</v>
      </c>
      <c r="X40" s="27">
        <v>0</v>
      </c>
      <c r="Y40" s="18"/>
    </row>
    <row r="41" spans="1:25" s="25" customFormat="1" ht="131.25" customHeight="1" x14ac:dyDescent="0.25">
      <c r="A41" s="1"/>
      <c r="B41" s="27">
        <v>29</v>
      </c>
      <c r="C41" s="16" t="s">
        <v>32</v>
      </c>
      <c r="D41" s="21" t="s">
        <v>481</v>
      </c>
      <c r="E41" s="27" t="s">
        <v>120</v>
      </c>
      <c r="F41" s="22" t="s">
        <v>121</v>
      </c>
      <c r="G41" s="22" t="s">
        <v>122</v>
      </c>
      <c r="H41" s="22" t="s">
        <v>123</v>
      </c>
      <c r="I41" s="22" t="s">
        <v>124</v>
      </c>
      <c r="J41" s="22" t="s">
        <v>125</v>
      </c>
      <c r="K41" s="22" t="s">
        <v>126</v>
      </c>
      <c r="L41" s="16" t="s">
        <v>40</v>
      </c>
      <c r="M41" s="27"/>
      <c r="N41" s="24" t="s">
        <v>484</v>
      </c>
      <c r="O41" s="22">
        <v>100</v>
      </c>
      <c r="P41" s="22">
        <v>800</v>
      </c>
      <c r="Q41" s="17">
        <f t="shared" si="0"/>
        <v>80000</v>
      </c>
      <c r="R41" s="22" t="s">
        <v>41</v>
      </c>
      <c r="S41" s="22" t="s">
        <v>42</v>
      </c>
      <c r="T41" s="22" t="s">
        <v>43</v>
      </c>
      <c r="U41" s="27">
        <v>711310000</v>
      </c>
      <c r="V41" s="16" t="s">
        <v>44</v>
      </c>
      <c r="W41" s="16" t="s">
        <v>45</v>
      </c>
      <c r="X41" s="27">
        <v>0</v>
      </c>
      <c r="Y41" s="27"/>
    </row>
    <row r="42" spans="1:25" s="25" customFormat="1" ht="52.5" x14ac:dyDescent="0.25">
      <c r="A42" s="1"/>
      <c r="B42" s="27">
        <v>30</v>
      </c>
      <c r="C42" s="16" t="s">
        <v>32</v>
      </c>
      <c r="D42" s="21" t="s">
        <v>481</v>
      </c>
      <c r="E42" s="27" t="s">
        <v>127</v>
      </c>
      <c r="F42" s="22" t="s">
        <v>128</v>
      </c>
      <c r="G42" s="22" t="s">
        <v>128</v>
      </c>
      <c r="H42" s="22" t="s">
        <v>129</v>
      </c>
      <c r="I42" s="22" t="s">
        <v>130</v>
      </c>
      <c r="J42" s="22" t="s">
        <v>131</v>
      </c>
      <c r="K42" s="22" t="s">
        <v>423</v>
      </c>
      <c r="L42" s="16" t="s">
        <v>40</v>
      </c>
      <c r="M42" s="27"/>
      <c r="N42" s="24" t="s">
        <v>486</v>
      </c>
      <c r="O42" s="22">
        <v>100</v>
      </c>
      <c r="P42" s="22">
        <v>400</v>
      </c>
      <c r="Q42" s="17">
        <f t="shared" si="0"/>
        <v>40000</v>
      </c>
      <c r="R42" s="22" t="s">
        <v>41</v>
      </c>
      <c r="S42" s="22" t="s">
        <v>42</v>
      </c>
      <c r="T42" s="22" t="s">
        <v>43</v>
      </c>
      <c r="U42" s="27">
        <v>711310000</v>
      </c>
      <c r="V42" s="16" t="s">
        <v>44</v>
      </c>
      <c r="W42" s="16" t="s">
        <v>45</v>
      </c>
      <c r="X42" s="27">
        <v>0</v>
      </c>
      <c r="Y42" s="27"/>
    </row>
    <row r="43" spans="1:25" s="25" customFormat="1" ht="121.5" customHeight="1" x14ac:dyDescent="0.25">
      <c r="A43" s="1"/>
      <c r="B43" s="27">
        <v>31</v>
      </c>
      <c r="C43" s="16" t="s">
        <v>32</v>
      </c>
      <c r="D43" s="21" t="s">
        <v>481</v>
      </c>
      <c r="E43" s="27" t="s">
        <v>132</v>
      </c>
      <c r="F43" s="22" t="s">
        <v>133</v>
      </c>
      <c r="G43" s="22" t="s">
        <v>134</v>
      </c>
      <c r="H43" s="22" t="s">
        <v>135</v>
      </c>
      <c r="I43" s="22" t="s">
        <v>136</v>
      </c>
      <c r="J43" s="22" t="s">
        <v>137</v>
      </c>
      <c r="K43" s="22" t="s">
        <v>424</v>
      </c>
      <c r="L43" s="16" t="s">
        <v>40</v>
      </c>
      <c r="M43" s="27"/>
      <c r="N43" s="24" t="s">
        <v>484</v>
      </c>
      <c r="O43" s="22">
        <v>200</v>
      </c>
      <c r="P43" s="22">
        <v>40</v>
      </c>
      <c r="Q43" s="17">
        <f t="shared" si="0"/>
        <v>8000</v>
      </c>
      <c r="R43" s="22" t="s">
        <v>41</v>
      </c>
      <c r="S43" s="22" t="s">
        <v>42</v>
      </c>
      <c r="T43" s="22" t="s">
        <v>43</v>
      </c>
      <c r="U43" s="27">
        <v>711310000</v>
      </c>
      <c r="V43" s="16" t="s">
        <v>44</v>
      </c>
      <c r="W43" s="16" t="s">
        <v>45</v>
      </c>
      <c r="X43" s="27">
        <v>0</v>
      </c>
      <c r="Y43" s="27"/>
    </row>
    <row r="44" spans="1:25" s="25" customFormat="1" ht="105.75" customHeight="1" x14ac:dyDescent="0.25">
      <c r="A44" s="1"/>
      <c r="B44" s="27">
        <v>32</v>
      </c>
      <c r="C44" s="16" t="s">
        <v>32</v>
      </c>
      <c r="D44" s="21" t="s">
        <v>481</v>
      </c>
      <c r="E44" s="27" t="s">
        <v>359</v>
      </c>
      <c r="F44" s="22" t="s">
        <v>425</v>
      </c>
      <c r="G44" s="22" t="s">
        <v>425</v>
      </c>
      <c r="H44" s="22" t="s">
        <v>426</v>
      </c>
      <c r="I44" s="22" t="s">
        <v>427</v>
      </c>
      <c r="J44" s="22" t="s">
        <v>425</v>
      </c>
      <c r="K44" s="22" t="s">
        <v>425</v>
      </c>
      <c r="L44" s="16" t="s">
        <v>40</v>
      </c>
      <c r="M44" s="27"/>
      <c r="N44" s="24" t="s">
        <v>484</v>
      </c>
      <c r="O44" s="22">
        <v>5</v>
      </c>
      <c r="P44" s="22">
        <v>6500</v>
      </c>
      <c r="Q44" s="17">
        <f t="shared" si="0"/>
        <v>32500</v>
      </c>
      <c r="R44" s="22" t="s">
        <v>41</v>
      </c>
      <c r="S44" s="22" t="s">
        <v>42</v>
      </c>
      <c r="T44" s="22" t="s">
        <v>43</v>
      </c>
      <c r="U44" s="27">
        <v>711310000</v>
      </c>
      <c r="V44" s="16" t="s">
        <v>44</v>
      </c>
      <c r="W44" s="16" t="s">
        <v>45</v>
      </c>
      <c r="X44" s="27">
        <v>0</v>
      </c>
      <c r="Y44" s="16"/>
    </row>
    <row r="45" spans="1:25" s="25" customFormat="1" ht="75.75" customHeight="1" x14ac:dyDescent="0.15">
      <c r="A45" s="1"/>
      <c r="B45" s="27">
        <v>33</v>
      </c>
      <c r="C45" s="16" t="s">
        <v>32</v>
      </c>
      <c r="D45" s="21" t="s">
        <v>481</v>
      </c>
      <c r="E45" s="27" t="s">
        <v>360</v>
      </c>
      <c r="F45" s="22" t="s">
        <v>428</v>
      </c>
      <c r="G45" s="22" t="s">
        <v>429</v>
      </c>
      <c r="H45" s="22" t="s">
        <v>141</v>
      </c>
      <c r="I45" s="22" t="s">
        <v>142</v>
      </c>
      <c r="J45" s="22" t="s">
        <v>430</v>
      </c>
      <c r="K45" s="22" t="s">
        <v>431</v>
      </c>
      <c r="L45" s="16" t="s">
        <v>40</v>
      </c>
      <c r="M45" s="27"/>
      <c r="N45" s="24" t="s">
        <v>484</v>
      </c>
      <c r="O45" s="22">
        <v>20</v>
      </c>
      <c r="P45" s="22">
        <v>600</v>
      </c>
      <c r="Q45" s="17">
        <f t="shared" si="0"/>
        <v>12000</v>
      </c>
      <c r="R45" s="22" t="s">
        <v>41</v>
      </c>
      <c r="S45" s="22" t="s">
        <v>42</v>
      </c>
      <c r="T45" s="22" t="s">
        <v>43</v>
      </c>
      <c r="U45" s="27">
        <v>711310000</v>
      </c>
      <c r="V45" s="16" t="s">
        <v>44</v>
      </c>
      <c r="W45" s="16" t="s">
        <v>45</v>
      </c>
      <c r="X45" s="27">
        <v>0</v>
      </c>
      <c r="Y45" s="19"/>
    </row>
    <row r="46" spans="1:25" s="25" customFormat="1" ht="75.75" customHeight="1" x14ac:dyDescent="0.25">
      <c r="A46" s="1"/>
      <c r="B46" s="27">
        <v>34</v>
      </c>
      <c r="C46" s="16" t="s">
        <v>32</v>
      </c>
      <c r="D46" s="21" t="s">
        <v>481</v>
      </c>
      <c r="E46" s="27" t="s">
        <v>138</v>
      </c>
      <c r="F46" s="22" t="s">
        <v>139</v>
      </c>
      <c r="G46" s="22" t="s">
        <v>140</v>
      </c>
      <c r="H46" s="22" t="s">
        <v>141</v>
      </c>
      <c r="I46" s="22" t="s">
        <v>142</v>
      </c>
      <c r="J46" s="22" t="s">
        <v>143</v>
      </c>
      <c r="K46" s="22" t="s">
        <v>144</v>
      </c>
      <c r="L46" s="16" t="s">
        <v>40</v>
      </c>
      <c r="M46" s="27"/>
      <c r="N46" s="24" t="s">
        <v>484</v>
      </c>
      <c r="O46" s="22">
        <v>20</v>
      </c>
      <c r="P46" s="22">
        <v>600</v>
      </c>
      <c r="Q46" s="17">
        <f t="shared" si="0"/>
        <v>12000</v>
      </c>
      <c r="R46" s="22" t="s">
        <v>41</v>
      </c>
      <c r="S46" s="22" t="s">
        <v>42</v>
      </c>
      <c r="T46" s="22" t="s">
        <v>43</v>
      </c>
      <c r="U46" s="27">
        <v>711310000</v>
      </c>
      <c r="V46" s="16" t="s">
        <v>44</v>
      </c>
      <c r="W46" s="16" t="s">
        <v>45</v>
      </c>
      <c r="X46" s="27">
        <v>0</v>
      </c>
      <c r="Y46" s="16"/>
    </row>
    <row r="47" spans="1:25" s="25" customFormat="1" ht="75.75" customHeight="1" x14ac:dyDescent="0.25">
      <c r="A47" s="1"/>
      <c r="B47" s="27">
        <v>35</v>
      </c>
      <c r="C47" s="16" t="s">
        <v>32</v>
      </c>
      <c r="D47" s="21" t="s">
        <v>481</v>
      </c>
      <c r="E47" s="27" t="s">
        <v>145</v>
      </c>
      <c r="F47" s="22" t="s">
        <v>146</v>
      </c>
      <c r="G47" s="22" t="s">
        <v>146</v>
      </c>
      <c r="H47" s="22" t="s">
        <v>147</v>
      </c>
      <c r="I47" s="22" t="s">
        <v>148</v>
      </c>
      <c r="J47" s="22" t="s">
        <v>149</v>
      </c>
      <c r="K47" s="22" t="s">
        <v>150</v>
      </c>
      <c r="L47" s="16" t="s">
        <v>40</v>
      </c>
      <c r="M47" s="27"/>
      <c r="N47" s="24" t="s">
        <v>487</v>
      </c>
      <c r="O47" s="22">
        <v>50</v>
      </c>
      <c r="P47" s="22">
        <v>1500</v>
      </c>
      <c r="Q47" s="17">
        <f t="shared" si="0"/>
        <v>75000</v>
      </c>
      <c r="R47" s="22" t="s">
        <v>41</v>
      </c>
      <c r="S47" s="22" t="s">
        <v>42</v>
      </c>
      <c r="T47" s="22" t="s">
        <v>43</v>
      </c>
      <c r="U47" s="27">
        <v>711310000</v>
      </c>
      <c r="V47" s="16" t="s">
        <v>44</v>
      </c>
      <c r="W47" s="16" t="s">
        <v>45</v>
      </c>
      <c r="X47" s="27">
        <v>0</v>
      </c>
      <c r="Y47" s="16"/>
    </row>
    <row r="48" spans="1:25" s="25" customFormat="1" ht="75.75" customHeight="1" x14ac:dyDescent="0.25">
      <c r="A48" s="1"/>
      <c r="B48" s="27">
        <v>36</v>
      </c>
      <c r="C48" s="16" t="s">
        <v>32</v>
      </c>
      <c r="D48" s="21" t="s">
        <v>481</v>
      </c>
      <c r="E48" s="27" t="s">
        <v>151</v>
      </c>
      <c r="F48" s="22" t="s">
        <v>152</v>
      </c>
      <c r="G48" s="22" t="s">
        <v>153</v>
      </c>
      <c r="H48" s="22" t="s">
        <v>141</v>
      </c>
      <c r="I48" s="22" t="s">
        <v>154</v>
      </c>
      <c r="J48" s="22" t="s">
        <v>152</v>
      </c>
      <c r="K48" s="22" t="s">
        <v>153</v>
      </c>
      <c r="L48" s="16" t="s">
        <v>40</v>
      </c>
      <c r="M48" s="27"/>
      <c r="N48" s="24" t="s">
        <v>484</v>
      </c>
      <c r="O48" s="22">
        <v>10</v>
      </c>
      <c r="P48" s="22">
        <v>800</v>
      </c>
      <c r="Q48" s="17">
        <f t="shared" si="0"/>
        <v>8000</v>
      </c>
      <c r="R48" s="22" t="s">
        <v>41</v>
      </c>
      <c r="S48" s="22" t="s">
        <v>42</v>
      </c>
      <c r="T48" s="22" t="s">
        <v>43</v>
      </c>
      <c r="U48" s="27">
        <v>711310000</v>
      </c>
      <c r="V48" s="16" t="s">
        <v>44</v>
      </c>
      <c r="W48" s="16" t="s">
        <v>45</v>
      </c>
      <c r="X48" s="27">
        <v>0</v>
      </c>
      <c r="Y48" s="16"/>
    </row>
    <row r="49" spans="1:25" s="25" customFormat="1" ht="157.5" customHeight="1" x14ac:dyDescent="0.25">
      <c r="A49" s="1"/>
      <c r="B49" s="27">
        <v>37</v>
      </c>
      <c r="C49" s="16" t="s">
        <v>32</v>
      </c>
      <c r="D49" s="21" t="s">
        <v>481</v>
      </c>
      <c r="E49" s="27" t="s">
        <v>361</v>
      </c>
      <c r="F49" s="22" t="s">
        <v>155</v>
      </c>
      <c r="G49" s="22" t="s">
        <v>155</v>
      </c>
      <c r="H49" s="22" t="s">
        <v>432</v>
      </c>
      <c r="I49" s="22" t="s">
        <v>433</v>
      </c>
      <c r="J49" s="22" t="s">
        <v>434</v>
      </c>
      <c r="K49" s="22" t="s">
        <v>435</v>
      </c>
      <c r="L49" s="16" t="s">
        <v>40</v>
      </c>
      <c r="M49" s="27"/>
      <c r="N49" s="24" t="s">
        <v>484</v>
      </c>
      <c r="O49" s="22">
        <v>5</v>
      </c>
      <c r="P49" s="22">
        <v>1500</v>
      </c>
      <c r="Q49" s="17">
        <f t="shared" si="0"/>
        <v>7500</v>
      </c>
      <c r="R49" s="22" t="s">
        <v>41</v>
      </c>
      <c r="S49" s="22" t="s">
        <v>42</v>
      </c>
      <c r="T49" s="22" t="s">
        <v>43</v>
      </c>
      <c r="U49" s="27">
        <v>711310000</v>
      </c>
      <c r="V49" s="16" t="s">
        <v>44</v>
      </c>
      <c r="W49" s="16" t="s">
        <v>45</v>
      </c>
      <c r="X49" s="27">
        <v>0</v>
      </c>
      <c r="Y49" s="16" t="s">
        <v>156</v>
      </c>
    </row>
    <row r="50" spans="1:25" s="25" customFormat="1" ht="75.75" customHeight="1" x14ac:dyDescent="0.25">
      <c r="A50" s="1"/>
      <c r="B50" s="27">
        <v>38</v>
      </c>
      <c r="C50" s="16" t="s">
        <v>32</v>
      </c>
      <c r="D50" s="21" t="s">
        <v>481</v>
      </c>
      <c r="E50" s="27" t="s">
        <v>157</v>
      </c>
      <c r="F50" s="22" t="s">
        <v>158</v>
      </c>
      <c r="G50" s="22" t="s">
        <v>158</v>
      </c>
      <c r="H50" s="22" t="s">
        <v>159</v>
      </c>
      <c r="I50" s="22" t="s">
        <v>160</v>
      </c>
      <c r="J50" s="22" t="s">
        <v>161</v>
      </c>
      <c r="K50" s="22" t="s">
        <v>162</v>
      </c>
      <c r="L50" s="16" t="s">
        <v>40</v>
      </c>
      <c r="M50" s="27"/>
      <c r="N50" s="24" t="s">
        <v>484</v>
      </c>
      <c r="O50" s="22">
        <v>5</v>
      </c>
      <c r="P50" s="22">
        <v>4000</v>
      </c>
      <c r="Q50" s="17">
        <f t="shared" si="0"/>
        <v>20000</v>
      </c>
      <c r="R50" s="22" t="s">
        <v>41</v>
      </c>
      <c r="S50" s="22" t="s">
        <v>42</v>
      </c>
      <c r="T50" s="22" t="s">
        <v>43</v>
      </c>
      <c r="U50" s="27">
        <v>711310000</v>
      </c>
      <c r="V50" s="16" t="s">
        <v>44</v>
      </c>
      <c r="W50" s="16" t="s">
        <v>45</v>
      </c>
      <c r="X50" s="27">
        <v>0</v>
      </c>
      <c r="Y50" s="16"/>
    </row>
    <row r="51" spans="1:25" s="25" customFormat="1" ht="75.75" customHeight="1" x14ac:dyDescent="0.25">
      <c r="A51" s="1"/>
      <c r="B51" s="27">
        <v>39</v>
      </c>
      <c r="C51" s="16" t="s">
        <v>32</v>
      </c>
      <c r="D51" s="21" t="s">
        <v>481</v>
      </c>
      <c r="E51" s="27" t="s">
        <v>163</v>
      </c>
      <c r="F51" s="22" t="s">
        <v>164</v>
      </c>
      <c r="G51" s="22" t="s">
        <v>165</v>
      </c>
      <c r="H51" s="22" t="s">
        <v>166</v>
      </c>
      <c r="I51" s="22" t="s">
        <v>167</v>
      </c>
      <c r="J51" s="22" t="s">
        <v>168</v>
      </c>
      <c r="K51" s="22" t="s">
        <v>436</v>
      </c>
      <c r="L51" s="16" t="s">
        <v>40</v>
      </c>
      <c r="M51" s="27"/>
      <c r="N51" s="24" t="s">
        <v>484</v>
      </c>
      <c r="O51" s="22">
        <v>400</v>
      </c>
      <c r="P51" s="22">
        <v>300</v>
      </c>
      <c r="Q51" s="17">
        <f t="shared" si="0"/>
        <v>120000</v>
      </c>
      <c r="R51" s="22" t="s">
        <v>41</v>
      </c>
      <c r="S51" s="22" t="s">
        <v>42</v>
      </c>
      <c r="T51" s="22" t="s">
        <v>43</v>
      </c>
      <c r="U51" s="27">
        <v>711310000</v>
      </c>
      <c r="V51" s="16" t="s">
        <v>44</v>
      </c>
      <c r="W51" s="16" t="s">
        <v>45</v>
      </c>
      <c r="X51" s="27">
        <v>0</v>
      </c>
      <c r="Y51" s="16"/>
    </row>
    <row r="52" spans="1:25" s="25" customFormat="1" ht="75.75" customHeight="1" x14ac:dyDescent="0.25">
      <c r="A52" s="1"/>
      <c r="B52" s="27">
        <v>40</v>
      </c>
      <c r="C52" s="16" t="s">
        <v>32</v>
      </c>
      <c r="D52" s="21" t="s">
        <v>481</v>
      </c>
      <c r="E52" s="27" t="s">
        <v>169</v>
      </c>
      <c r="F52" s="22" t="s">
        <v>170</v>
      </c>
      <c r="G52" s="22" t="s">
        <v>170</v>
      </c>
      <c r="H52" s="22" t="s">
        <v>171</v>
      </c>
      <c r="I52" s="22" t="s">
        <v>172</v>
      </c>
      <c r="J52" s="22" t="s">
        <v>173</v>
      </c>
      <c r="K52" s="22" t="s">
        <v>174</v>
      </c>
      <c r="L52" s="16" t="s">
        <v>40</v>
      </c>
      <c r="M52" s="27"/>
      <c r="N52" s="24" t="s">
        <v>484</v>
      </c>
      <c r="O52" s="22">
        <v>50</v>
      </c>
      <c r="P52" s="22">
        <v>800</v>
      </c>
      <c r="Q52" s="17">
        <f t="shared" si="0"/>
        <v>40000</v>
      </c>
      <c r="R52" s="22" t="s">
        <v>41</v>
      </c>
      <c r="S52" s="22" t="s">
        <v>42</v>
      </c>
      <c r="T52" s="22" t="s">
        <v>43</v>
      </c>
      <c r="U52" s="27">
        <v>711310000</v>
      </c>
      <c r="V52" s="16" t="s">
        <v>44</v>
      </c>
      <c r="W52" s="16" t="s">
        <v>45</v>
      </c>
      <c r="X52" s="27">
        <v>0</v>
      </c>
      <c r="Y52" s="16"/>
    </row>
    <row r="53" spans="1:25" s="25" customFormat="1" ht="69.75" customHeight="1" x14ac:dyDescent="0.25">
      <c r="A53" s="1"/>
      <c r="B53" s="27">
        <v>41</v>
      </c>
      <c r="C53" s="16" t="s">
        <v>32</v>
      </c>
      <c r="D53" s="21" t="s">
        <v>481</v>
      </c>
      <c r="E53" s="27" t="s">
        <v>362</v>
      </c>
      <c r="F53" s="22" t="s">
        <v>437</v>
      </c>
      <c r="G53" s="22" t="s">
        <v>437</v>
      </c>
      <c r="H53" s="22" t="s">
        <v>438</v>
      </c>
      <c r="I53" s="22" t="s">
        <v>439</v>
      </c>
      <c r="J53" s="22" t="s">
        <v>440</v>
      </c>
      <c r="K53" s="22" t="s">
        <v>440</v>
      </c>
      <c r="L53" s="16" t="s">
        <v>40</v>
      </c>
      <c r="M53" s="27"/>
      <c r="N53" s="24" t="s">
        <v>484</v>
      </c>
      <c r="O53" s="22">
        <v>10</v>
      </c>
      <c r="P53" s="22">
        <v>1500</v>
      </c>
      <c r="Q53" s="17">
        <f t="shared" si="0"/>
        <v>15000</v>
      </c>
      <c r="R53" s="22" t="s">
        <v>41</v>
      </c>
      <c r="S53" s="22" t="s">
        <v>42</v>
      </c>
      <c r="T53" s="22" t="s">
        <v>43</v>
      </c>
      <c r="U53" s="27">
        <v>711310000</v>
      </c>
      <c r="V53" s="16" t="s">
        <v>44</v>
      </c>
      <c r="W53" s="16" t="s">
        <v>45</v>
      </c>
      <c r="X53" s="27">
        <v>0</v>
      </c>
      <c r="Y53" s="16"/>
    </row>
    <row r="54" spans="1:25" s="25" customFormat="1" ht="69.75" customHeight="1" x14ac:dyDescent="0.25">
      <c r="A54" s="1"/>
      <c r="B54" s="27">
        <v>42</v>
      </c>
      <c r="C54" s="16" t="s">
        <v>32</v>
      </c>
      <c r="D54" s="21" t="s">
        <v>481</v>
      </c>
      <c r="E54" s="27" t="s">
        <v>363</v>
      </c>
      <c r="F54" s="22" t="s">
        <v>441</v>
      </c>
      <c r="G54" s="22" t="s">
        <v>442</v>
      </c>
      <c r="H54" s="22" t="s">
        <v>443</v>
      </c>
      <c r="I54" s="22" t="s">
        <v>444</v>
      </c>
      <c r="J54" s="22" t="s">
        <v>441</v>
      </c>
      <c r="K54" s="22" t="s">
        <v>442</v>
      </c>
      <c r="L54" s="16" t="s">
        <v>40</v>
      </c>
      <c r="M54" s="27"/>
      <c r="N54" s="24" t="s">
        <v>484</v>
      </c>
      <c r="O54" s="22">
        <v>50</v>
      </c>
      <c r="P54" s="22">
        <v>1200</v>
      </c>
      <c r="Q54" s="17">
        <f t="shared" si="0"/>
        <v>60000</v>
      </c>
      <c r="R54" s="22" t="s">
        <v>41</v>
      </c>
      <c r="S54" s="22" t="s">
        <v>42</v>
      </c>
      <c r="T54" s="22" t="s">
        <v>43</v>
      </c>
      <c r="U54" s="27">
        <v>711310000</v>
      </c>
      <c r="V54" s="16" t="s">
        <v>44</v>
      </c>
      <c r="W54" s="16" t="s">
        <v>45</v>
      </c>
      <c r="X54" s="27">
        <v>0</v>
      </c>
      <c r="Y54" s="16"/>
    </row>
    <row r="55" spans="1:25" s="25" customFormat="1" ht="69.75" customHeight="1" x14ac:dyDescent="0.25">
      <c r="A55" s="1"/>
      <c r="B55" s="27">
        <v>43</v>
      </c>
      <c r="C55" s="16" t="s">
        <v>32</v>
      </c>
      <c r="D55" s="21" t="s">
        <v>481</v>
      </c>
      <c r="E55" s="27" t="s">
        <v>176</v>
      </c>
      <c r="F55" s="22" t="s">
        <v>177</v>
      </c>
      <c r="G55" s="22" t="s">
        <v>178</v>
      </c>
      <c r="H55" s="22" t="s">
        <v>179</v>
      </c>
      <c r="I55" s="22" t="s">
        <v>445</v>
      </c>
      <c r="J55" s="22" t="s">
        <v>177</v>
      </c>
      <c r="K55" s="22" t="s">
        <v>180</v>
      </c>
      <c r="L55" s="16" t="s">
        <v>40</v>
      </c>
      <c r="M55" s="27"/>
      <c r="N55" s="24" t="s">
        <v>484</v>
      </c>
      <c r="O55" s="22">
        <v>40</v>
      </c>
      <c r="P55" s="22">
        <v>7000</v>
      </c>
      <c r="Q55" s="17">
        <f t="shared" si="0"/>
        <v>280000</v>
      </c>
      <c r="R55" s="22" t="s">
        <v>41</v>
      </c>
      <c r="S55" s="22" t="s">
        <v>42</v>
      </c>
      <c r="T55" s="22" t="s">
        <v>43</v>
      </c>
      <c r="U55" s="27">
        <v>711310000</v>
      </c>
      <c r="V55" s="16" t="s">
        <v>44</v>
      </c>
      <c r="W55" s="16" t="s">
        <v>45</v>
      </c>
      <c r="X55" s="27">
        <v>0</v>
      </c>
      <c r="Y55" s="16"/>
    </row>
    <row r="56" spans="1:25" s="25" customFormat="1" ht="69.75" customHeight="1" x14ac:dyDescent="0.25">
      <c r="A56" s="1"/>
      <c r="B56" s="27">
        <v>44</v>
      </c>
      <c r="C56" s="16" t="s">
        <v>32</v>
      </c>
      <c r="D56" s="21" t="s">
        <v>481</v>
      </c>
      <c r="E56" s="27" t="s">
        <v>181</v>
      </c>
      <c r="F56" s="22" t="s">
        <v>182</v>
      </c>
      <c r="G56" s="22" t="s">
        <v>183</v>
      </c>
      <c r="H56" s="22" t="s">
        <v>184</v>
      </c>
      <c r="I56" s="22" t="s">
        <v>185</v>
      </c>
      <c r="J56" s="22" t="s">
        <v>182</v>
      </c>
      <c r="K56" s="22" t="s">
        <v>183</v>
      </c>
      <c r="L56" s="16" t="s">
        <v>40</v>
      </c>
      <c r="M56" s="27"/>
      <c r="N56" s="24" t="s">
        <v>484</v>
      </c>
      <c r="O56" s="22">
        <v>5</v>
      </c>
      <c r="P56" s="22">
        <v>4500</v>
      </c>
      <c r="Q56" s="17">
        <f t="shared" si="0"/>
        <v>22500</v>
      </c>
      <c r="R56" s="22" t="s">
        <v>41</v>
      </c>
      <c r="S56" s="22" t="s">
        <v>42</v>
      </c>
      <c r="T56" s="22" t="s">
        <v>43</v>
      </c>
      <c r="U56" s="27">
        <v>711310000</v>
      </c>
      <c r="V56" s="16" t="s">
        <v>44</v>
      </c>
      <c r="W56" s="16" t="s">
        <v>45</v>
      </c>
      <c r="X56" s="27">
        <v>0</v>
      </c>
      <c r="Y56" s="16"/>
    </row>
    <row r="57" spans="1:25" s="25" customFormat="1" ht="121.5" customHeight="1" x14ac:dyDescent="0.25">
      <c r="A57" s="1"/>
      <c r="B57" s="27">
        <v>45</v>
      </c>
      <c r="C57" s="16" t="s">
        <v>32</v>
      </c>
      <c r="D57" s="21" t="s">
        <v>481</v>
      </c>
      <c r="E57" s="27" t="s">
        <v>186</v>
      </c>
      <c r="F57" s="22" t="s">
        <v>187</v>
      </c>
      <c r="G57" s="22" t="s">
        <v>188</v>
      </c>
      <c r="H57" s="22" t="s">
        <v>189</v>
      </c>
      <c r="I57" s="22" t="s">
        <v>190</v>
      </c>
      <c r="J57" s="22" t="s">
        <v>191</v>
      </c>
      <c r="K57" s="22" t="s">
        <v>192</v>
      </c>
      <c r="L57" s="16" t="s">
        <v>40</v>
      </c>
      <c r="M57" s="27"/>
      <c r="N57" s="24" t="s">
        <v>484</v>
      </c>
      <c r="O57" s="22">
        <v>10</v>
      </c>
      <c r="P57" s="22">
        <v>1500</v>
      </c>
      <c r="Q57" s="17">
        <f t="shared" si="0"/>
        <v>15000</v>
      </c>
      <c r="R57" s="22" t="s">
        <v>41</v>
      </c>
      <c r="S57" s="22" t="s">
        <v>42</v>
      </c>
      <c r="T57" s="22" t="s">
        <v>43</v>
      </c>
      <c r="U57" s="27">
        <v>711310000</v>
      </c>
      <c r="V57" s="16" t="s">
        <v>44</v>
      </c>
      <c r="W57" s="16" t="s">
        <v>45</v>
      </c>
      <c r="X57" s="27">
        <v>0</v>
      </c>
      <c r="Y57" s="18"/>
    </row>
    <row r="58" spans="1:25" s="25" customFormat="1" ht="103.5" customHeight="1" x14ac:dyDescent="0.25">
      <c r="A58" s="1"/>
      <c r="B58" s="27">
        <v>46</v>
      </c>
      <c r="C58" s="16" t="s">
        <v>32</v>
      </c>
      <c r="D58" s="21" t="s">
        <v>481</v>
      </c>
      <c r="E58" s="27" t="s">
        <v>193</v>
      </c>
      <c r="F58" s="22" t="s">
        <v>139</v>
      </c>
      <c r="G58" s="22" t="s">
        <v>140</v>
      </c>
      <c r="H58" s="22" t="s">
        <v>194</v>
      </c>
      <c r="I58" s="22" t="s">
        <v>195</v>
      </c>
      <c r="J58" s="22" t="s">
        <v>196</v>
      </c>
      <c r="K58" s="22" t="s">
        <v>197</v>
      </c>
      <c r="L58" s="16" t="s">
        <v>40</v>
      </c>
      <c r="M58" s="27"/>
      <c r="N58" s="24" t="s">
        <v>488</v>
      </c>
      <c r="O58" s="22">
        <v>1</v>
      </c>
      <c r="P58" s="22">
        <v>5000</v>
      </c>
      <c r="Q58" s="17">
        <f t="shared" si="0"/>
        <v>5000</v>
      </c>
      <c r="R58" s="22" t="s">
        <v>41</v>
      </c>
      <c r="S58" s="22" t="s">
        <v>42</v>
      </c>
      <c r="T58" s="22" t="s">
        <v>43</v>
      </c>
      <c r="U58" s="27">
        <v>711310000</v>
      </c>
      <c r="V58" s="16" t="s">
        <v>44</v>
      </c>
      <c r="W58" s="16" t="s">
        <v>45</v>
      </c>
      <c r="X58" s="27">
        <v>0</v>
      </c>
      <c r="Y58" s="18"/>
    </row>
    <row r="59" spans="1:25" s="25" customFormat="1" ht="69.75" customHeight="1" x14ac:dyDescent="0.25">
      <c r="A59" s="1"/>
      <c r="B59" s="27">
        <v>47</v>
      </c>
      <c r="C59" s="16" t="s">
        <v>32</v>
      </c>
      <c r="D59" s="21" t="s">
        <v>481</v>
      </c>
      <c r="E59" s="27" t="s">
        <v>198</v>
      </c>
      <c r="F59" s="22" t="s">
        <v>199</v>
      </c>
      <c r="G59" s="22" t="s">
        <v>200</v>
      </c>
      <c r="H59" s="22" t="s">
        <v>201</v>
      </c>
      <c r="I59" s="22" t="s">
        <v>202</v>
      </c>
      <c r="J59" s="22" t="s">
        <v>203</v>
      </c>
      <c r="K59" s="22" t="s">
        <v>204</v>
      </c>
      <c r="L59" s="16" t="s">
        <v>40</v>
      </c>
      <c r="M59" s="20"/>
      <c r="N59" s="24" t="s">
        <v>484</v>
      </c>
      <c r="O59" s="22">
        <v>2</v>
      </c>
      <c r="P59" s="22">
        <v>4500</v>
      </c>
      <c r="Q59" s="17">
        <f t="shared" si="0"/>
        <v>9000</v>
      </c>
      <c r="R59" s="22" t="s">
        <v>41</v>
      </c>
      <c r="S59" s="22" t="s">
        <v>42</v>
      </c>
      <c r="T59" s="22" t="s">
        <v>43</v>
      </c>
      <c r="U59" s="27">
        <v>711310000</v>
      </c>
      <c r="V59" s="16" t="s">
        <v>44</v>
      </c>
      <c r="W59" s="16" t="s">
        <v>45</v>
      </c>
      <c r="X59" s="27">
        <v>0</v>
      </c>
      <c r="Y59" s="16"/>
    </row>
    <row r="60" spans="1:25" s="25" customFormat="1" ht="69.75" customHeight="1" x14ac:dyDescent="0.25">
      <c r="A60" s="1"/>
      <c r="B60" s="27">
        <v>48</v>
      </c>
      <c r="C60" s="16" t="s">
        <v>32</v>
      </c>
      <c r="D60" s="21" t="s">
        <v>481</v>
      </c>
      <c r="E60" s="27" t="s">
        <v>364</v>
      </c>
      <c r="F60" s="22" t="s">
        <v>446</v>
      </c>
      <c r="G60" s="22" t="s">
        <v>447</v>
      </c>
      <c r="H60" s="22" t="s">
        <v>448</v>
      </c>
      <c r="I60" s="22" t="s">
        <v>449</v>
      </c>
      <c r="J60" s="22" t="s">
        <v>450</v>
      </c>
      <c r="K60" s="22" t="s">
        <v>451</v>
      </c>
      <c r="L60" s="16" t="s">
        <v>40</v>
      </c>
      <c r="M60" s="20"/>
      <c r="N60" s="24" t="s">
        <v>484</v>
      </c>
      <c r="O60" s="22">
        <v>5</v>
      </c>
      <c r="P60" s="22">
        <v>6000</v>
      </c>
      <c r="Q60" s="17">
        <f t="shared" si="0"/>
        <v>30000</v>
      </c>
      <c r="R60" s="22" t="s">
        <v>41</v>
      </c>
      <c r="S60" s="22" t="s">
        <v>42</v>
      </c>
      <c r="T60" s="22" t="s">
        <v>43</v>
      </c>
      <c r="U60" s="27">
        <v>711310000</v>
      </c>
      <c r="V60" s="16" t="s">
        <v>44</v>
      </c>
      <c r="W60" s="16" t="s">
        <v>45</v>
      </c>
      <c r="X60" s="27">
        <v>0</v>
      </c>
      <c r="Y60" s="16"/>
    </row>
    <row r="61" spans="1:25" s="25" customFormat="1" ht="69.75" customHeight="1" x14ac:dyDescent="0.25">
      <c r="A61" s="1"/>
      <c r="B61" s="27">
        <v>49</v>
      </c>
      <c r="C61" s="16" t="s">
        <v>32</v>
      </c>
      <c r="D61" s="21" t="s">
        <v>481</v>
      </c>
      <c r="E61" s="27" t="s">
        <v>365</v>
      </c>
      <c r="F61" s="22" t="s">
        <v>452</v>
      </c>
      <c r="G61" s="22" t="s">
        <v>453</v>
      </c>
      <c r="H61" s="22" t="s">
        <v>454</v>
      </c>
      <c r="I61" s="22" t="s">
        <v>455</v>
      </c>
      <c r="J61" s="22" t="s">
        <v>456</v>
      </c>
      <c r="K61" s="22" t="s">
        <v>457</v>
      </c>
      <c r="L61" s="16" t="s">
        <v>40</v>
      </c>
      <c r="M61" s="20"/>
      <c r="N61" s="24" t="s">
        <v>484</v>
      </c>
      <c r="O61" s="22">
        <v>10</v>
      </c>
      <c r="P61" s="22">
        <v>1000</v>
      </c>
      <c r="Q61" s="17">
        <f t="shared" si="0"/>
        <v>10000</v>
      </c>
      <c r="R61" s="22" t="s">
        <v>41</v>
      </c>
      <c r="S61" s="22" t="s">
        <v>42</v>
      </c>
      <c r="T61" s="22" t="s">
        <v>43</v>
      </c>
      <c r="U61" s="27">
        <v>711310000</v>
      </c>
      <c r="V61" s="16" t="s">
        <v>44</v>
      </c>
      <c r="W61" s="16" t="s">
        <v>45</v>
      </c>
      <c r="X61" s="27">
        <v>0</v>
      </c>
      <c r="Y61" s="16"/>
    </row>
    <row r="62" spans="1:25" s="25" customFormat="1" ht="69.75" customHeight="1" x14ac:dyDescent="0.25">
      <c r="A62" s="1"/>
      <c r="B62" s="27">
        <v>50</v>
      </c>
      <c r="C62" s="16" t="s">
        <v>32</v>
      </c>
      <c r="D62" s="21" t="s">
        <v>481</v>
      </c>
      <c r="E62" s="27" t="s">
        <v>205</v>
      </c>
      <c r="F62" s="22" t="s">
        <v>206</v>
      </c>
      <c r="G62" s="22" t="s">
        <v>207</v>
      </c>
      <c r="H62" s="22" t="s">
        <v>208</v>
      </c>
      <c r="I62" s="22" t="s">
        <v>209</v>
      </c>
      <c r="J62" s="22" t="s">
        <v>210</v>
      </c>
      <c r="K62" s="22" t="s">
        <v>211</v>
      </c>
      <c r="L62" s="16" t="s">
        <v>40</v>
      </c>
      <c r="M62" s="16"/>
      <c r="N62" s="24" t="s">
        <v>489</v>
      </c>
      <c r="O62" s="22">
        <v>150</v>
      </c>
      <c r="P62" s="22">
        <v>1200</v>
      </c>
      <c r="Q62" s="17">
        <f t="shared" si="0"/>
        <v>180000</v>
      </c>
      <c r="R62" s="22" t="s">
        <v>41</v>
      </c>
      <c r="S62" s="22" t="s">
        <v>42</v>
      </c>
      <c r="T62" s="22" t="s">
        <v>43</v>
      </c>
      <c r="U62" s="27">
        <v>711310000</v>
      </c>
      <c r="V62" s="16" t="s">
        <v>44</v>
      </c>
      <c r="W62" s="16" t="s">
        <v>45</v>
      </c>
      <c r="X62" s="27">
        <v>0</v>
      </c>
      <c r="Y62" s="16"/>
    </row>
    <row r="63" spans="1:25" s="25" customFormat="1" ht="69.75" customHeight="1" x14ac:dyDescent="0.25">
      <c r="A63" s="1"/>
      <c r="B63" s="27">
        <v>51</v>
      </c>
      <c r="C63" s="16" t="s">
        <v>32</v>
      </c>
      <c r="D63" s="21" t="s">
        <v>481</v>
      </c>
      <c r="E63" s="27" t="s">
        <v>213</v>
      </c>
      <c r="F63" s="22" t="s">
        <v>115</v>
      </c>
      <c r="G63" s="22" t="s">
        <v>116</v>
      </c>
      <c r="H63" s="22" t="s">
        <v>214</v>
      </c>
      <c r="I63" s="22" t="s">
        <v>215</v>
      </c>
      <c r="J63" s="22" t="s">
        <v>216</v>
      </c>
      <c r="K63" s="22" t="s">
        <v>217</v>
      </c>
      <c r="L63" s="16" t="s">
        <v>40</v>
      </c>
      <c r="M63" s="16"/>
      <c r="N63" s="24" t="s">
        <v>490</v>
      </c>
      <c r="O63" s="22">
        <v>1000</v>
      </c>
      <c r="P63" s="22">
        <v>900</v>
      </c>
      <c r="Q63" s="17">
        <f t="shared" si="0"/>
        <v>900000</v>
      </c>
      <c r="R63" s="22" t="s">
        <v>41</v>
      </c>
      <c r="S63" s="22" t="s">
        <v>42</v>
      </c>
      <c r="T63" s="22" t="s">
        <v>43</v>
      </c>
      <c r="U63" s="27">
        <v>711310000</v>
      </c>
      <c r="V63" s="16" t="s">
        <v>44</v>
      </c>
      <c r="W63" s="16" t="s">
        <v>45</v>
      </c>
      <c r="X63" s="27">
        <v>0</v>
      </c>
      <c r="Y63" s="16"/>
    </row>
    <row r="64" spans="1:25" s="25" customFormat="1" ht="68.25" customHeight="1" x14ac:dyDescent="0.25">
      <c r="A64" s="1"/>
      <c r="B64" s="27">
        <v>52</v>
      </c>
      <c r="C64" s="16" t="s">
        <v>32</v>
      </c>
      <c r="D64" s="21" t="s">
        <v>481</v>
      </c>
      <c r="E64" s="27" t="s">
        <v>218</v>
      </c>
      <c r="F64" s="22" t="s">
        <v>219</v>
      </c>
      <c r="G64" s="22" t="s">
        <v>220</v>
      </c>
      <c r="H64" s="22" t="s">
        <v>221</v>
      </c>
      <c r="I64" s="22" t="s">
        <v>222</v>
      </c>
      <c r="J64" s="22" t="s">
        <v>223</v>
      </c>
      <c r="K64" s="22" t="s">
        <v>224</v>
      </c>
      <c r="L64" s="16" t="s">
        <v>40</v>
      </c>
      <c r="M64" s="16"/>
      <c r="N64" s="24" t="s">
        <v>491</v>
      </c>
      <c r="O64" s="22">
        <v>50</v>
      </c>
      <c r="P64" s="22">
        <v>2000</v>
      </c>
      <c r="Q64" s="17">
        <f t="shared" si="0"/>
        <v>100000</v>
      </c>
      <c r="R64" s="22" t="s">
        <v>41</v>
      </c>
      <c r="S64" s="22" t="s">
        <v>42</v>
      </c>
      <c r="T64" s="22" t="s">
        <v>43</v>
      </c>
      <c r="U64" s="27">
        <v>711310000</v>
      </c>
      <c r="V64" s="16" t="s">
        <v>44</v>
      </c>
      <c r="W64" s="16" t="s">
        <v>45</v>
      </c>
      <c r="X64" s="27">
        <v>0</v>
      </c>
      <c r="Y64" s="16"/>
    </row>
    <row r="65" spans="1:25" s="25" customFormat="1" ht="68.25" customHeight="1" x14ac:dyDescent="0.25">
      <c r="A65" s="1"/>
      <c r="B65" s="27">
        <v>53</v>
      </c>
      <c r="C65" s="16" t="s">
        <v>32</v>
      </c>
      <c r="D65" s="21" t="s">
        <v>481</v>
      </c>
      <c r="E65" s="27" t="s">
        <v>225</v>
      </c>
      <c r="F65" s="22" t="s">
        <v>219</v>
      </c>
      <c r="G65" s="22" t="s">
        <v>220</v>
      </c>
      <c r="H65" s="22" t="s">
        <v>226</v>
      </c>
      <c r="I65" s="22" t="s">
        <v>227</v>
      </c>
      <c r="J65" s="22" t="s">
        <v>228</v>
      </c>
      <c r="K65" s="22" t="s">
        <v>458</v>
      </c>
      <c r="L65" s="16" t="s">
        <v>40</v>
      </c>
      <c r="M65" s="16"/>
      <c r="N65" s="24" t="s">
        <v>484</v>
      </c>
      <c r="O65" s="22">
        <v>50</v>
      </c>
      <c r="P65" s="22">
        <v>300</v>
      </c>
      <c r="Q65" s="17">
        <f t="shared" si="0"/>
        <v>15000</v>
      </c>
      <c r="R65" s="22" t="s">
        <v>41</v>
      </c>
      <c r="S65" s="22" t="s">
        <v>42</v>
      </c>
      <c r="T65" s="22" t="s">
        <v>43</v>
      </c>
      <c r="U65" s="27">
        <v>711310000</v>
      </c>
      <c r="V65" s="16" t="s">
        <v>44</v>
      </c>
      <c r="W65" s="16" t="s">
        <v>45</v>
      </c>
      <c r="X65" s="27">
        <v>0</v>
      </c>
      <c r="Y65" s="16"/>
    </row>
    <row r="66" spans="1:25" s="25" customFormat="1" ht="169.5" customHeight="1" x14ac:dyDescent="0.25">
      <c r="A66" s="1"/>
      <c r="B66" s="27">
        <v>54</v>
      </c>
      <c r="C66" s="16" t="s">
        <v>32</v>
      </c>
      <c r="D66" s="21" t="s">
        <v>481</v>
      </c>
      <c r="E66" s="27" t="s">
        <v>229</v>
      </c>
      <c r="F66" s="22" t="s">
        <v>230</v>
      </c>
      <c r="G66" s="22" t="s">
        <v>230</v>
      </c>
      <c r="H66" s="22" t="s">
        <v>231</v>
      </c>
      <c r="I66" s="22" t="s">
        <v>232</v>
      </c>
      <c r="J66" s="22" t="s">
        <v>233</v>
      </c>
      <c r="K66" s="22" t="s">
        <v>234</v>
      </c>
      <c r="L66" s="16" t="s">
        <v>40</v>
      </c>
      <c r="M66" s="16"/>
      <c r="N66" s="24" t="s">
        <v>490</v>
      </c>
      <c r="O66" s="22">
        <v>200</v>
      </c>
      <c r="P66" s="22">
        <v>1500</v>
      </c>
      <c r="Q66" s="17">
        <f t="shared" si="0"/>
        <v>300000</v>
      </c>
      <c r="R66" s="22" t="s">
        <v>41</v>
      </c>
      <c r="S66" s="22" t="s">
        <v>42</v>
      </c>
      <c r="T66" s="22" t="s">
        <v>43</v>
      </c>
      <c r="U66" s="27">
        <v>711310000</v>
      </c>
      <c r="V66" s="16" t="s">
        <v>44</v>
      </c>
      <c r="W66" s="16" t="s">
        <v>45</v>
      </c>
      <c r="X66" s="27">
        <v>0</v>
      </c>
      <c r="Y66" s="16" t="s">
        <v>156</v>
      </c>
    </row>
    <row r="67" spans="1:25" s="25" customFormat="1" ht="171.75" customHeight="1" x14ac:dyDescent="0.25">
      <c r="A67" s="1"/>
      <c r="B67" s="27">
        <v>55</v>
      </c>
      <c r="C67" s="16" t="s">
        <v>32</v>
      </c>
      <c r="D67" s="21" t="s">
        <v>481</v>
      </c>
      <c r="E67" s="27" t="s">
        <v>229</v>
      </c>
      <c r="F67" s="22" t="s">
        <v>230</v>
      </c>
      <c r="G67" s="22" t="s">
        <v>230</v>
      </c>
      <c r="H67" s="22" t="s">
        <v>231</v>
      </c>
      <c r="I67" s="22" t="s">
        <v>232</v>
      </c>
      <c r="J67" s="22" t="s">
        <v>235</v>
      </c>
      <c r="K67" s="22" t="s">
        <v>236</v>
      </c>
      <c r="L67" s="16" t="s">
        <v>40</v>
      </c>
      <c r="M67" s="16"/>
      <c r="N67" s="24" t="s">
        <v>490</v>
      </c>
      <c r="O67" s="22">
        <v>200</v>
      </c>
      <c r="P67" s="22">
        <v>1000</v>
      </c>
      <c r="Q67" s="17">
        <f t="shared" si="0"/>
        <v>200000</v>
      </c>
      <c r="R67" s="22" t="s">
        <v>41</v>
      </c>
      <c r="S67" s="22" t="s">
        <v>42</v>
      </c>
      <c r="T67" s="22" t="s">
        <v>43</v>
      </c>
      <c r="U67" s="27">
        <v>711310000</v>
      </c>
      <c r="V67" s="16" t="s">
        <v>44</v>
      </c>
      <c r="W67" s="16" t="s">
        <v>45</v>
      </c>
      <c r="X67" s="27">
        <v>0</v>
      </c>
      <c r="Y67" s="16" t="s">
        <v>156</v>
      </c>
    </row>
    <row r="68" spans="1:25" s="25" customFormat="1" ht="165" customHeight="1" x14ac:dyDescent="0.25">
      <c r="A68" s="1"/>
      <c r="B68" s="27">
        <v>56</v>
      </c>
      <c r="C68" s="16" t="s">
        <v>32</v>
      </c>
      <c r="D68" s="21" t="s">
        <v>481</v>
      </c>
      <c r="E68" s="27" t="s">
        <v>237</v>
      </c>
      <c r="F68" s="22" t="s">
        <v>238</v>
      </c>
      <c r="G68" s="22" t="s">
        <v>239</v>
      </c>
      <c r="H68" s="22" t="s">
        <v>240</v>
      </c>
      <c r="I68" s="22" t="s">
        <v>241</v>
      </c>
      <c r="J68" s="22" t="s">
        <v>242</v>
      </c>
      <c r="K68" s="22" t="s">
        <v>243</v>
      </c>
      <c r="L68" s="16" t="s">
        <v>40</v>
      </c>
      <c r="M68" s="16"/>
      <c r="N68" s="24" t="s">
        <v>492</v>
      </c>
      <c r="O68" s="22">
        <v>300</v>
      </c>
      <c r="P68" s="22">
        <v>700</v>
      </c>
      <c r="Q68" s="17">
        <f t="shared" si="0"/>
        <v>210000</v>
      </c>
      <c r="R68" s="22" t="s">
        <v>41</v>
      </c>
      <c r="S68" s="22" t="s">
        <v>42</v>
      </c>
      <c r="T68" s="22" t="s">
        <v>43</v>
      </c>
      <c r="U68" s="27">
        <v>711310000</v>
      </c>
      <c r="V68" s="16" t="s">
        <v>44</v>
      </c>
      <c r="W68" s="16" t="s">
        <v>45</v>
      </c>
      <c r="X68" s="27">
        <v>0</v>
      </c>
      <c r="Y68" s="16" t="s">
        <v>156</v>
      </c>
    </row>
    <row r="69" spans="1:25" s="25" customFormat="1" ht="73.5" customHeight="1" x14ac:dyDescent="0.25">
      <c r="A69" s="1"/>
      <c r="B69" s="27">
        <v>57</v>
      </c>
      <c r="C69" s="16" t="s">
        <v>32</v>
      </c>
      <c r="D69" s="21" t="s">
        <v>481</v>
      </c>
      <c r="E69" s="27" t="s">
        <v>244</v>
      </c>
      <c r="F69" s="22" t="s">
        <v>245</v>
      </c>
      <c r="G69" s="22" t="s">
        <v>246</v>
      </c>
      <c r="H69" s="22" t="s">
        <v>247</v>
      </c>
      <c r="I69" s="22" t="s">
        <v>248</v>
      </c>
      <c r="J69" s="22" t="s">
        <v>459</v>
      </c>
      <c r="K69" s="22" t="s">
        <v>460</v>
      </c>
      <c r="L69" s="16" t="s">
        <v>40</v>
      </c>
      <c r="M69" s="16"/>
      <c r="N69" s="24" t="s">
        <v>484</v>
      </c>
      <c r="O69" s="22">
        <v>20</v>
      </c>
      <c r="P69" s="22">
        <v>450</v>
      </c>
      <c r="Q69" s="17">
        <f t="shared" si="0"/>
        <v>9000</v>
      </c>
      <c r="R69" s="22" t="s">
        <v>41</v>
      </c>
      <c r="S69" s="22" t="s">
        <v>42</v>
      </c>
      <c r="T69" s="22" t="s">
        <v>43</v>
      </c>
      <c r="U69" s="27">
        <v>711310000</v>
      </c>
      <c r="V69" s="16" t="s">
        <v>44</v>
      </c>
      <c r="W69" s="16" t="s">
        <v>45</v>
      </c>
      <c r="X69" s="27">
        <v>0</v>
      </c>
      <c r="Y69" s="16"/>
    </row>
    <row r="70" spans="1:25" s="25" customFormat="1" ht="156" customHeight="1" x14ac:dyDescent="0.25">
      <c r="A70" s="1"/>
      <c r="B70" s="27">
        <v>58</v>
      </c>
      <c r="C70" s="16" t="s">
        <v>32</v>
      </c>
      <c r="D70" s="21" t="s">
        <v>481</v>
      </c>
      <c r="E70" s="27" t="s">
        <v>244</v>
      </c>
      <c r="F70" s="22" t="s">
        <v>245</v>
      </c>
      <c r="G70" s="22" t="s">
        <v>246</v>
      </c>
      <c r="H70" s="22" t="s">
        <v>247</v>
      </c>
      <c r="I70" s="22" t="s">
        <v>248</v>
      </c>
      <c r="J70" s="22" t="s">
        <v>249</v>
      </c>
      <c r="K70" s="22" t="s">
        <v>250</v>
      </c>
      <c r="L70" s="16" t="s">
        <v>40</v>
      </c>
      <c r="M70" s="16"/>
      <c r="N70" s="24" t="s">
        <v>484</v>
      </c>
      <c r="O70" s="22">
        <v>60</v>
      </c>
      <c r="P70" s="22">
        <v>2000</v>
      </c>
      <c r="Q70" s="17">
        <f t="shared" si="0"/>
        <v>120000</v>
      </c>
      <c r="R70" s="22" t="s">
        <v>41</v>
      </c>
      <c r="S70" s="22" t="s">
        <v>42</v>
      </c>
      <c r="T70" s="22" t="s">
        <v>43</v>
      </c>
      <c r="U70" s="27">
        <v>711310000</v>
      </c>
      <c r="V70" s="16" t="s">
        <v>44</v>
      </c>
      <c r="W70" s="16" t="s">
        <v>45</v>
      </c>
      <c r="X70" s="27">
        <v>0</v>
      </c>
      <c r="Y70" s="18"/>
    </row>
    <row r="71" spans="1:25" s="25" customFormat="1" ht="159.75" customHeight="1" x14ac:dyDescent="0.25">
      <c r="A71" s="1"/>
      <c r="B71" s="27">
        <v>59</v>
      </c>
      <c r="C71" s="16" t="s">
        <v>32</v>
      </c>
      <c r="D71" s="21" t="s">
        <v>481</v>
      </c>
      <c r="E71" s="27" t="s">
        <v>251</v>
      </c>
      <c r="F71" s="22" t="s">
        <v>252</v>
      </c>
      <c r="G71" s="22" t="s">
        <v>253</v>
      </c>
      <c r="H71" s="22" t="s">
        <v>254</v>
      </c>
      <c r="I71" s="22" t="s">
        <v>255</v>
      </c>
      <c r="J71" s="22" t="s">
        <v>256</v>
      </c>
      <c r="K71" s="22" t="s">
        <v>257</v>
      </c>
      <c r="L71" s="16" t="s">
        <v>40</v>
      </c>
      <c r="M71" s="16"/>
      <c r="N71" s="24" t="s">
        <v>486</v>
      </c>
      <c r="O71" s="22">
        <v>300</v>
      </c>
      <c r="P71" s="22">
        <v>1500</v>
      </c>
      <c r="Q71" s="17">
        <f t="shared" si="0"/>
        <v>450000</v>
      </c>
      <c r="R71" s="22" t="s">
        <v>41</v>
      </c>
      <c r="S71" s="22" t="s">
        <v>42</v>
      </c>
      <c r="T71" s="22" t="s">
        <v>43</v>
      </c>
      <c r="U71" s="27">
        <v>711310000</v>
      </c>
      <c r="V71" s="16" t="s">
        <v>44</v>
      </c>
      <c r="W71" s="16" t="s">
        <v>45</v>
      </c>
      <c r="X71" s="27">
        <v>0</v>
      </c>
      <c r="Y71" s="16" t="s">
        <v>156</v>
      </c>
    </row>
    <row r="72" spans="1:25" s="25" customFormat="1" ht="73.5" customHeight="1" x14ac:dyDescent="0.25">
      <c r="A72" s="1"/>
      <c r="B72" s="27">
        <v>60</v>
      </c>
      <c r="C72" s="16" t="s">
        <v>32</v>
      </c>
      <c r="D72" s="21" t="s">
        <v>481</v>
      </c>
      <c r="E72" s="27" t="s">
        <v>366</v>
      </c>
      <c r="F72" s="22" t="s">
        <v>461</v>
      </c>
      <c r="G72" s="22" t="s">
        <v>462</v>
      </c>
      <c r="H72" s="22" t="s">
        <v>463</v>
      </c>
      <c r="I72" s="22" t="s">
        <v>464</v>
      </c>
      <c r="J72" s="22" t="s">
        <v>461</v>
      </c>
      <c r="K72" s="22" t="s">
        <v>462</v>
      </c>
      <c r="L72" s="16" t="s">
        <v>40</v>
      </c>
      <c r="M72" s="16"/>
      <c r="N72" s="24" t="s">
        <v>484</v>
      </c>
      <c r="O72" s="22">
        <v>50</v>
      </c>
      <c r="P72" s="22">
        <v>700</v>
      </c>
      <c r="Q72" s="17">
        <f t="shared" si="0"/>
        <v>35000</v>
      </c>
      <c r="R72" s="22" t="s">
        <v>41</v>
      </c>
      <c r="S72" s="22" t="s">
        <v>42</v>
      </c>
      <c r="T72" s="22" t="s">
        <v>43</v>
      </c>
      <c r="U72" s="27">
        <v>711310000</v>
      </c>
      <c r="V72" s="16" t="s">
        <v>44</v>
      </c>
      <c r="W72" s="16" t="s">
        <v>45</v>
      </c>
      <c r="X72" s="27">
        <v>0</v>
      </c>
      <c r="Y72" s="16"/>
    </row>
    <row r="73" spans="1:25" s="25" customFormat="1" ht="147" customHeight="1" x14ac:dyDescent="0.25">
      <c r="A73" s="1"/>
      <c r="B73" s="27">
        <v>61</v>
      </c>
      <c r="C73" s="16" t="s">
        <v>32</v>
      </c>
      <c r="D73" s="21" t="s">
        <v>481</v>
      </c>
      <c r="E73" s="27" t="s">
        <v>367</v>
      </c>
      <c r="F73" s="22" t="s">
        <v>465</v>
      </c>
      <c r="G73" s="22" t="s">
        <v>466</v>
      </c>
      <c r="H73" s="22" t="s">
        <v>467</v>
      </c>
      <c r="I73" s="22" t="s">
        <v>468</v>
      </c>
      <c r="J73" s="22" t="s">
        <v>469</v>
      </c>
      <c r="K73" s="22" t="s">
        <v>470</v>
      </c>
      <c r="L73" s="16" t="s">
        <v>40</v>
      </c>
      <c r="M73" s="16"/>
      <c r="N73" s="24" t="s">
        <v>490</v>
      </c>
      <c r="O73" s="22">
        <v>50</v>
      </c>
      <c r="P73" s="22">
        <v>2000</v>
      </c>
      <c r="Q73" s="17">
        <f t="shared" si="0"/>
        <v>100000</v>
      </c>
      <c r="R73" s="22" t="s">
        <v>41</v>
      </c>
      <c r="S73" s="22" t="s">
        <v>42</v>
      </c>
      <c r="T73" s="22" t="s">
        <v>43</v>
      </c>
      <c r="U73" s="27">
        <v>711310000</v>
      </c>
      <c r="V73" s="16" t="s">
        <v>44</v>
      </c>
      <c r="W73" s="16" t="s">
        <v>45</v>
      </c>
      <c r="X73" s="27">
        <v>0</v>
      </c>
      <c r="Y73" s="16" t="s">
        <v>156</v>
      </c>
    </row>
    <row r="74" spans="1:25" ht="90" customHeight="1" x14ac:dyDescent="0.25">
      <c r="B74" s="27">
        <v>62</v>
      </c>
      <c r="C74" s="16" t="s">
        <v>32</v>
      </c>
      <c r="D74" s="21" t="s">
        <v>482</v>
      </c>
      <c r="E74" s="27" t="s">
        <v>368</v>
      </c>
      <c r="F74" s="22" t="s">
        <v>495</v>
      </c>
      <c r="G74" s="22" t="s">
        <v>496</v>
      </c>
      <c r="H74" s="22" t="s">
        <v>497</v>
      </c>
      <c r="I74" s="22" t="s">
        <v>498</v>
      </c>
      <c r="J74" s="22" t="s">
        <v>270</v>
      </c>
      <c r="K74" s="22" t="s">
        <v>271</v>
      </c>
      <c r="L74" s="22" t="s">
        <v>499</v>
      </c>
      <c r="M74" s="16"/>
      <c r="N74" s="24" t="s">
        <v>485</v>
      </c>
      <c r="O74" s="22">
        <v>1</v>
      </c>
      <c r="P74" s="22">
        <v>2142857.14</v>
      </c>
      <c r="Q74" s="17">
        <f t="shared" si="0"/>
        <v>2142857.14</v>
      </c>
      <c r="R74" s="22" t="s">
        <v>41</v>
      </c>
      <c r="S74" s="22" t="s">
        <v>477</v>
      </c>
      <c r="T74" s="22" t="s">
        <v>478</v>
      </c>
      <c r="U74" s="27">
        <v>711310000</v>
      </c>
      <c r="V74" s="16" t="s">
        <v>44</v>
      </c>
      <c r="W74" s="16" t="s">
        <v>45</v>
      </c>
      <c r="X74" s="27">
        <v>0</v>
      </c>
      <c r="Y74" s="16"/>
    </row>
    <row r="75" spans="1:25" ht="106.5" customHeight="1" x14ac:dyDescent="0.25">
      <c r="B75" s="27">
        <v>63</v>
      </c>
      <c r="C75" s="16" t="s">
        <v>32</v>
      </c>
      <c r="D75" s="21" t="s">
        <v>482</v>
      </c>
      <c r="E75" s="27" t="s">
        <v>272</v>
      </c>
      <c r="F75" s="22" t="s">
        <v>273</v>
      </c>
      <c r="G75" s="22" t="s">
        <v>274</v>
      </c>
      <c r="H75" s="22" t="s">
        <v>275</v>
      </c>
      <c r="I75" s="22" t="s">
        <v>276</v>
      </c>
      <c r="J75" s="22" t="s">
        <v>277</v>
      </c>
      <c r="K75" s="22" t="s">
        <v>471</v>
      </c>
      <c r="L75" s="22" t="s">
        <v>499</v>
      </c>
      <c r="M75" s="16"/>
      <c r="N75" s="24" t="s">
        <v>485</v>
      </c>
      <c r="O75" s="22">
        <v>1</v>
      </c>
      <c r="P75" s="22">
        <v>857142.86</v>
      </c>
      <c r="Q75" s="17">
        <f t="shared" ref="Q75:Q89" si="1">O75*P75</f>
        <v>857142.86</v>
      </c>
      <c r="R75" s="22" t="s">
        <v>41</v>
      </c>
      <c r="S75" s="22" t="s">
        <v>477</v>
      </c>
      <c r="T75" s="22" t="s">
        <v>478</v>
      </c>
      <c r="U75" s="27">
        <v>711310000</v>
      </c>
      <c r="V75" s="16" t="s">
        <v>44</v>
      </c>
      <c r="W75" s="16" t="s">
        <v>45</v>
      </c>
      <c r="X75" s="27">
        <v>0</v>
      </c>
      <c r="Y75" s="18"/>
    </row>
    <row r="76" spans="1:25" ht="72.75" customHeight="1" x14ac:dyDescent="0.25">
      <c r="B76" s="27">
        <v>64</v>
      </c>
      <c r="C76" s="16" t="s">
        <v>32</v>
      </c>
      <c r="D76" s="21" t="s">
        <v>482</v>
      </c>
      <c r="E76" s="27" t="s">
        <v>278</v>
      </c>
      <c r="F76" s="22" t="s">
        <v>279</v>
      </c>
      <c r="G76" s="22" t="s">
        <v>280</v>
      </c>
      <c r="H76" s="22" t="s">
        <v>281</v>
      </c>
      <c r="I76" s="22" t="s">
        <v>280</v>
      </c>
      <c r="J76" s="22" t="s">
        <v>282</v>
      </c>
      <c r="K76" s="22" t="s">
        <v>283</v>
      </c>
      <c r="L76" s="16" t="s">
        <v>40</v>
      </c>
      <c r="M76" s="16"/>
      <c r="N76" s="24" t="s">
        <v>485</v>
      </c>
      <c r="O76" s="22">
        <v>1</v>
      </c>
      <c r="P76" s="22">
        <v>321428.57</v>
      </c>
      <c r="Q76" s="17">
        <f t="shared" si="1"/>
        <v>321428.57</v>
      </c>
      <c r="R76" s="22" t="s">
        <v>41</v>
      </c>
      <c r="S76" s="22" t="s">
        <v>477</v>
      </c>
      <c r="T76" s="22" t="s">
        <v>478</v>
      </c>
      <c r="U76" s="27">
        <v>711310000</v>
      </c>
      <c r="V76" s="16" t="s">
        <v>44</v>
      </c>
      <c r="W76" s="16" t="s">
        <v>45</v>
      </c>
      <c r="X76" s="27">
        <v>0</v>
      </c>
      <c r="Y76" s="18"/>
    </row>
    <row r="77" spans="1:25" s="25" customFormat="1" ht="72.75" customHeight="1" x14ac:dyDescent="0.25">
      <c r="A77" s="1"/>
      <c r="B77" s="27">
        <v>65</v>
      </c>
      <c r="C77" s="16" t="s">
        <v>32</v>
      </c>
      <c r="D77" s="21" t="s">
        <v>482</v>
      </c>
      <c r="E77" s="27" t="s">
        <v>284</v>
      </c>
      <c r="F77" s="22" t="s">
        <v>285</v>
      </c>
      <c r="G77" s="22" t="s">
        <v>286</v>
      </c>
      <c r="H77" s="22" t="s">
        <v>287</v>
      </c>
      <c r="I77" s="22" t="s">
        <v>286</v>
      </c>
      <c r="J77" s="22" t="s">
        <v>288</v>
      </c>
      <c r="K77" s="22" t="s">
        <v>289</v>
      </c>
      <c r="L77" s="16" t="s">
        <v>40</v>
      </c>
      <c r="M77" s="20"/>
      <c r="N77" s="24" t="s">
        <v>485</v>
      </c>
      <c r="O77" s="22">
        <v>1</v>
      </c>
      <c r="P77" s="22">
        <v>214285.71</v>
      </c>
      <c r="Q77" s="17">
        <f t="shared" si="1"/>
        <v>214285.71</v>
      </c>
      <c r="R77" s="22" t="s">
        <v>41</v>
      </c>
      <c r="S77" s="22" t="s">
        <v>477</v>
      </c>
      <c r="T77" s="22" t="s">
        <v>478</v>
      </c>
      <c r="U77" s="27">
        <v>711310000</v>
      </c>
      <c r="V77" s="16" t="s">
        <v>44</v>
      </c>
      <c r="W77" s="16" t="s">
        <v>45</v>
      </c>
      <c r="X77" s="27">
        <v>0</v>
      </c>
      <c r="Y77" s="16"/>
    </row>
    <row r="78" spans="1:25" ht="118.5" customHeight="1" x14ac:dyDescent="0.25">
      <c r="B78" s="27">
        <v>66</v>
      </c>
      <c r="C78" s="16" t="s">
        <v>32</v>
      </c>
      <c r="D78" s="21" t="s">
        <v>482</v>
      </c>
      <c r="E78" s="27" t="s">
        <v>290</v>
      </c>
      <c r="F78" s="22" t="s">
        <v>291</v>
      </c>
      <c r="G78" s="22" t="s">
        <v>292</v>
      </c>
      <c r="H78" s="22" t="s">
        <v>293</v>
      </c>
      <c r="I78" s="22" t="s">
        <v>294</v>
      </c>
      <c r="J78" s="22" t="s">
        <v>295</v>
      </c>
      <c r="K78" s="22" t="s">
        <v>296</v>
      </c>
      <c r="L78" s="16" t="s">
        <v>40</v>
      </c>
      <c r="M78" s="20"/>
      <c r="N78" s="24" t="s">
        <v>485</v>
      </c>
      <c r="O78" s="22">
        <v>1</v>
      </c>
      <c r="P78" s="22">
        <v>214285.71</v>
      </c>
      <c r="Q78" s="17">
        <f t="shared" si="1"/>
        <v>214285.71</v>
      </c>
      <c r="R78" s="22" t="s">
        <v>41</v>
      </c>
      <c r="S78" s="22" t="s">
        <v>477</v>
      </c>
      <c r="T78" s="22" t="s">
        <v>478</v>
      </c>
      <c r="U78" s="27">
        <v>711310000</v>
      </c>
      <c r="V78" s="16" t="s">
        <v>44</v>
      </c>
      <c r="W78" s="16" t="s">
        <v>45</v>
      </c>
      <c r="X78" s="27">
        <v>0</v>
      </c>
      <c r="Y78" s="16"/>
    </row>
    <row r="79" spans="1:25" ht="131.25" customHeight="1" x14ac:dyDescent="0.25">
      <c r="B79" s="27">
        <v>67</v>
      </c>
      <c r="C79" s="16" t="s">
        <v>32</v>
      </c>
      <c r="D79" s="21" t="s">
        <v>482</v>
      </c>
      <c r="E79" s="27" t="s">
        <v>297</v>
      </c>
      <c r="F79" s="22" t="s">
        <v>298</v>
      </c>
      <c r="G79" s="22" t="s">
        <v>299</v>
      </c>
      <c r="H79" s="22" t="s">
        <v>300</v>
      </c>
      <c r="I79" s="22" t="s">
        <v>301</v>
      </c>
      <c r="J79" s="22" t="s">
        <v>302</v>
      </c>
      <c r="K79" s="22" t="s">
        <v>303</v>
      </c>
      <c r="L79" s="16" t="s">
        <v>40</v>
      </c>
      <c r="M79" s="20"/>
      <c r="N79" s="24" t="s">
        <v>485</v>
      </c>
      <c r="O79" s="22">
        <v>1</v>
      </c>
      <c r="P79" s="22">
        <v>480000</v>
      </c>
      <c r="Q79" s="17">
        <f t="shared" si="1"/>
        <v>480000</v>
      </c>
      <c r="R79" s="22" t="s">
        <v>41</v>
      </c>
      <c r="S79" s="22" t="s">
        <v>477</v>
      </c>
      <c r="T79" s="22" t="s">
        <v>478</v>
      </c>
      <c r="U79" s="27">
        <v>711310000</v>
      </c>
      <c r="V79" s="16" t="s">
        <v>44</v>
      </c>
      <c r="W79" s="16" t="s">
        <v>45</v>
      </c>
      <c r="X79" s="27">
        <v>0</v>
      </c>
      <c r="Y79" s="18"/>
    </row>
    <row r="80" spans="1:25" ht="112.5" customHeight="1" x14ac:dyDescent="0.25">
      <c r="B80" s="27">
        <v>68</v>
      </c>
      <c r="C80" s="16" t="s">
        <v>32</v>
      </c>
      <c r="D80" s="21" t="s">
        <v>482</v>
      </c>
      <c r="E80" s="27" t="s">
        <v>304</v>
      </c>
      <c r="F80" s="22" t="s">
        <v>305</v>
      </c>
      <c r="G80" s="22" t="s">
        <v>306</v>
      </c>
      <c r="H80" s="22" t="s">
        <v>307</v>
      </c>
      <c r="I80" s="22" t="s">
        <v>306</v>
      </c>
      <c r="J80" s="22" t="s">
        <v>308</v>
      </c>
      <c r="K80" s="22" t="s">
        <v>472</v>
      </c>
      <c r="L80" s="16" t="s">
        <v>40</v>
      </c>
      <c r="M80" s="20"/>
      <c r="N80" s="24" t="s">
        <v>485</v>
      </c>
      <c r="O80" s="22">
        <v>1</v>
      </c>
      <c r="P80" s="22">
        <v>360000</v>
      </c>
      <c r="Q80" s="17">
        <f t="shared" si="1"/>
        <v>360000</v>
      </c>
      <c r="R80" s="22" t="s">
        <v>41</v>
      </c>
      <c r="S80" s="22" t="s">
        <v>477</v>
      </c>
      <c r="T80" s="22" t="s">
        <v>478</v>
      </c>
      <c r="U80" s="27">
        <v>711310000</v>
      </c>
      <c r="V80" s="16" t="s">
        <v>44</v>
      </c>
      <c r="W80" s="16" t="s">
        <v>45</v>
      </c>
      <c r="X80" s="27">
        <v>0</v>
      </c>
      <c r="Y80" s="16"/>
    </row>
    <row r="81" spans="1:25" ht="69" customHeight="1" x14ac:dyDescent="0.25">
      <c r="B81" s="27">
        <v>69</v>
      </c>
      <c r="C81" s="16" t="s">
        <v>32</v>
      </c>
      <c r="D81" s="21" t="s">
        <v>482</v>
      </c>
      <c r="E81" s="27" t="s">
        <v>309</v>
      </c>
      <c r="F81" s="22" t="s">
        <v>310</v>
      </c>
      <c r="G81" s="22" t="s">
        <v>311</v>
      </c>
      <c r="H81" s="22" t="s">
        <v>312</v>
      </c>
      <c r="I81" s="22" t="s">
        <v>311</v>
      </c>
      <c r="J81" s="22" t="s">
        <v>313</v>
      </c>
      <c r="K81" s="22" t="s">
        <v>473</v>
      </c>
      <c r="L81" s="16" t="s">
        <v>40</v>
      </c>
      <c r="M81" s="16"/>
      <c r="N81" s="24" t="s">
        <v>485</v>
      </c>
      <c r="O81" s="22">
        <v>1</v>
      </c>
      <c r="P81" s="22">
        <v>360000</v>
      </c>
      <c r="Q81" s="17">
        <f t="shared" si="1"/>
        <v>360000</v>
      </c>
      <c r="R81" s="22" t="s">
        <v>41</v>
      </c>
      <c r="S81" s="22" t="s">
        <v>477</v>
      </c>
      <c r="T81" s="22" t="s">
        <v>478</v>
      </c>
      <c r="U81" s="27">
        <v>711310000</v>
      </c>
      <c r="V81" s="16" t="s">
        <v>44</v>
      </c>
      <c r="W81" s="16" t="s">
        <v>45</v>
      </c>
      <c r="X81" s="27">
        <v>0</v>
      </c>
      <c r="Y81" s="18"/>
    </row>
    <row r="82" spans="1:25" ht="69" hidden="1" customHeight="1" x14ac:dyDescent="0.25">
      <c r="B82" s="12">
        <v>70</v>
      </c>
      <c r="C82" s="16" t="s">
        <v>32</v>
      </c>
      <c r="D82" s="21" t="s">
        <v>482</v>
      </c>
      <c r="E82" s="12" t="s">
        <v>314</v>
      </c>
      <c r="F82" s="22" t="s">
        <v>315</v>
      </c>
      <c r="G82" s="22" t="s">
        <v>316</v>
      </c>
      <c r="H82" s="22" t="s">
        <v>317</v>
      </c>
      <c r="I82" s="22" t="s">
        <v>316</v>
      </c>
      <c r="J82" s="22" t="s">
        <v>318</v>
      </c>
      <c r="K82" s="22" t="s">
        <v>319</v>
      </c>
      <c r="L82" s="16" t="s">
        <v>40</v>
      </c>
      <c r="M82" s="20"/>
      <c r="N82" s="24" t="s">
        <v>485</v>
      </c>
      <c r="O82" s="22">
        <v>1</v>
      </c>
      <c r="P82" s="22">
        <v>300000</v>
      </c>
      <c r="Q82" s="17">
        <f t="shared" si="1"/>
        <v>300000</v>
      </c>
      <c r="R82" s="22" t="s">
        <v>72</v>
      </c>
      <c r="S82" s="22" t="s">
        <v>320</v>
      </c>
      <c r="T82" s="22" t="s">
        <v>321</v>
      </c>
      <c r="U82" s="12">
        <v>711310000</v>
      </c>
      <c r="V82" s="16" t="s">
        <v>44</v>
      </c>
      <c r="W82" s="16" t="s">
        <v>45</v>
      </c>
      <c r="X82" s="12">
        <v>0</v>
      </c>
      <c r="Y82" s="16"/>
    </row>
    <row r="83" spans="1:25" s="25" customFormat="1" ht="69" customHeight="1" x14ac:dyDescent="0.25">
      <c r="A83" s="1"/>
      <c r="B83" s="27">
        <v>71</v>
      </c>
      <c r="C83" s="16" t="s">
        <v>32</v>
      </c>
      <c r="D83" s="21" t="s">
        <v>482</v>
      </c>
      <c r="E83" s="27" t="s">
        <v>322</v>
      </c>
      <c r="F83" s="22" t="s">
        <v>323</v>
      </c>
      <c r="G83" s="22" t="s">
        <v>324</v>
      </c>
      <c r="H83" s="22" t="s">
        <v>325</v>
      </c>
      <c r="I83" s="22" t="s">
        <v>324</v>
      </c>
      <c r="J83" s="22" t="s">
        <v>326</v>
      </c>
      <c r="K83" s="22" t="s">
        <v>327</v>
      </c>
      <c r="L83" s="16" t="s">
        <v>40</v>
      </c>
      <c r="M83" s="20"/>
      <c r="N83" s="24" t="s">
        <v>485</v>
      </c>
      <c r="O83" s="22">
        <v>1</v>
      </c>
      <c r="P83" s="22">
        <v>674400</v>
      </c>
      <c r="Q83" s="17">
        <f t="shared" si="1"/>
        <v>674400</v>
      </c>
      <c r="R83" s="22" t="s">
        <v>41</v>
      </c>
      <c r="S83" s="22" t="s">
        <v>477</v>
      </c>
      <c r="T83" s="22" t="s">
        <v>478</v>
      </c>
      <c r="U83" s="27">
        <v>711310000</v>
      </c>
      <c r="V83" s="16" t="s">
        <v>44</v>
      </c>
      <c r="W83" s="16" t="s">
        <v>45</v>
      </c>
      <c r="X83" s="27">
        <v>0</v>
      </c>
      <c r="Y83" s="16"/>
    </row>
    <row r="84" spans="1:25" ht="104.25" hidden="1" customHeight="1" x14ac:dyDescent="0.25">
      <c r="B84" s="12">
        <v>72</v>
      </c>
      <c r="C84" s="16" t="s">
        <v>32</v>
      </c>
      <c r="D84" s="21" t="s">
        <v>482</v>
      </c>
      <c r="E84" s="12" t="s">
        <v>328</v>
      </c>
      <c r="F84" s="22" t="s">
        <v>329</v>
      </c>
      <c r="G84" s="22" t="s">
        <v>330</v>
      </c>
      <c r="H84" s="22" t="s">
        <v>331</v>
      </c>
      <c r="I84" s="22" t="s">
        <v>332</v>
      </c>
      <c r="J84" s="22" t="s">
        <v>333</v>
      </c>
      <c r="K84" s="22" t="s">
        <v>334</v>
      </c>
      <c r="L84" s="16" t="s">
        <v>40</v>
      </c>
      <c r="M84" s="16"/>
      <c r="N84" s="24" t="s">
        <v>485</v>
      </c>
      <c r="O84" s="22">
        <v>1</v>
      </c>
      <c r="P84" s="22">
        <v>600000</v>
      </c>
      <c r="Q84" s="17">
        <f t="shared" si="1"/>
        <v>600000</v>
      </c>
      <c r="R84" s="22" t="s">
        <v>475</v>
      </c>
      <c r="S84" s="22" t="s">
        <v>42</v>
      </c>
      <c r="T84" s="22" t="s">
        <v>43</v>
      </c>
      <c r="U84" s="12">
        <v>711310000</v>
      </c>
      <c r="V84" s="16" t="s">
        <v>44</v>
      </c>
      <c r="W84" s="16" t="s">
        <v>45</v>
      </c>
      <c r="X84" s="12">
        <v>0</v>
      </c>
      <c r="Y84" s="18"/>
    </row>
    <row r="85" spans="1:25" ht="99" hidden="1" customHeight="1" x14ac:dyDescent="0.25">
      <c r="B85" s="12">
        <v>73</v>
      </c>
      <c r="C85" s="16" t="s">
        <v>32</v>
      </c>
      <c r="D85" s="21" t="s">
        <v>482</v>
      </c>
      <c r="E85" s="12" t="s">
        <v>369</v>
      </c>
      <c r="F85" s="22" t="s">
        <v>348</v>
      </c>
      <c r="G85" s="22" t="s">
        <v>349</v>
      </c>
      <c r="H85" s="22" t="s">
        <v>348</v>
      </c>
      <c r="I85" s="22" t="s">
        <v>349</v>
      </c>
      <c r="J85" s="22" t="s">
        <v>474</v>
      </c>
      <c r="K85" s="22" t="s">
        <v>474</v>
      </c>
      <c r="L85" s="16" t="s">
        <v>40</v>
      </c>
      <c r="M85" s="16"/>
      <c r="N85" s="24" t="s">
        <v>485</v>
      </c>
      <c r="O85" s="22">
        <v>1</v>
      </c>
      <c r="P85" s="22">
        <v>199900</v>
      </c>
      <c r="Q85" s="17">
        <f t="shared" si="1"/>
        <v>199900</v>
      </c>
      <c r="R85" s="22" t="s">
        <v>476</v>
      </c>
      <c r="S85" s="22" t="s">
        <v>320</v>
      </c>
      <c r="T85" s="22" t="s">
        <v>321</v>
      </c>
      <c r="U85" s="12">
        <v>711310000</v>
      </c>
      <c r="V85" s="16" t="s">
        <v>44</v>
      </c>
      <c r="W85" s="16" t="s">
        <v>45</v>
      </c>
      <c r="X85" s="12">
        <v>0</v>
      </c>
      <c r="Y85" s="18"/>
    </row>
    <row r="86" spans="1:25" ht="95.25" customHeight="1" x14ac:dyDescent="0.25">
      <c r="B86" s="27">
        <v>74</v>
      </c>
      <c r="C86" s="16" t="s">
        <v>32</v>
      </c>
      <c r="D86" s="21" t="s">
        <v>482</v>
      </c>
      <c r="E86" s="27" t="s">
        <v>258</v>
      </c>
      <c r="F86" s="22" t="s">
        <v>259</v>
      </c>
      <c r="G86" s="22" t="s">
        <v>260</v>
      </c>
      <c r="H86" s="22" t="s">
        <v>261</v>
      </c>
      <c r="I86" s="22" t="s">
        <v>260</v>
      </c>
      <c r="J86" s="22" t="s">
        <v>262</v>
      </c>
      <c r="K86" s="22" t="s">
        <v>263</v>
      </c>
      <c r="L86" s="16" t="s">
        <v>69</v>
      </c>
      <c r="M86" s="20"/>
      <c r="N86" s="24" t="s">
        <v>485</v>
      </c>
      <c r="O86" s="22">
        <v>1</v>
      </c>
      <c r="P86" s="22">
        <v>142857.14000000001</v>
      </c>
      <c r="Q86" s="17">
        <f t="shared" si="1"/>
        <v>142857.14000000001</v>
      </c>
      <c r="R86" s="22" t="s">
        <v>41</v>
      </c>
      <c r="S86" s="22" t="s">
        <v>477</v>
      </c>
      <c r="T86" s="22" t="s">
        <v>478</v>
      </c>
      <c r="U86" s="27">
        <v>711310000</v>
      </c>
      <c r="V86" s="16" t="s">
        <v>44</v>
      </c>
      <c r="W86" s="16" t="s">
        <v>45</v>
      </c>
      <c r="X86" s="27">
        <v>0</v>
      </c>
      <c r="Y86" s="16"/>
    </row>
    <row r="87" spans="1:25" ht="108" customHeight="1" x14ac:dyDescent="0.25">
      <c r="B87" s="27">
        <v>75</v>
      </c>
      <c r="C87" s="16" t="s">
        <v>32</v>
      </c>
      <c r="D87" s="21" t="s">
        <v>482</v>
      </c>
      <c r="E87" s="27" t="s">
        <v>370</v>
      </c>
      <c r="F87" s="22" t="s">
        <v>264</v>
      </c>
      <c r="G87" s="22" t="s">
        <v>265</v>
      </c>
      <c r="H87" s="22" t="s">
        <v>266</v>
      </c>
      <c r="I87" s="22" t="s">
        <v>267</v>
      </c>
      <c r="J87" s="22" t="s">
        <v>268</v>
      </c>
      <c r="K87" s="22" t="s">
        <v>269</v>
      </c>
      <c r="L87" s="16" t="s">
        <v>40</v>
      </c>
      <c r="M87" s="20"/>
      <c r="N87" s="24" t="s">
        <v>485</v>
      </c>
      <c r="O87" s="22">
        <v>1</v>
      </c>
      <c r="P87" s="22">
        <v>158035.71</v>
      </c>
      <c r="Q87" s="17">
        <f t="shared" si="1"/>
        <v>158035.71</v>
      </c>
      <c r="R87" s="22" t="s">
        <v>41</v>
      </c>
      <c r="S87" s="22" t="s">
        <v>477</v>
      </c>
      <c r="T87" s="22" t="s">
        <v>478</v>
      </c>
      <c r="U87" s="27">
        <v>711310000</v>
      </c>
      <c r="V87" s="16" t="s">
        <v>44</v>
      </c>
      <c r="W87" s="16" t="s">
        <v>45</v>
      </c>
      <c r="X87" s="27">
        <v>0</v>
      </c>
      <c r="Y87" s="16"/>
    </row>
    <row r="88" spans="1:25" s="25" customFormat="1" ht="160.5" customHeight="1" x14ac:dyDescent="0.25">
      <c r="A88" s="1"/>
      <c r="B88" s="27">
        <v>76</v>
      </c>
      <c r="C88" s="16" t="s">
        <v>32</v>
      </c>
      <c r="D88" s="21" t="s">
        <v>482</v>
      </c>
      <c r="E88" s="27" t="s">
        <v>342</v>
      </c>
      <c r="F88" s="22" t="s">
        <v>343</v>
      </c>
      <c r="G88" s="22" t="s">
        <v>344</v>
      </c>
      <c r="H88" s="22" t="s">
        <v>345</v>
      </c>
      <c r="I88" s="22" t="s">
        <v>344</v>
      </c>
      <c r="J88" s="22" t="s">
        <v>346</v>
      </c>
      <c r="K88" s="22" t="s">
        <v>347</v>
      </c>
      <c r="L88" s="16" t="s">
        <v>40</v>
      </c>
      <c r="M88" s="20"/>
      <c r="N88" s="24" t="s">
        <v>485</v>
      </c>
      <c r="O88" s="22">
        <v>1</v>
      </c>
      <c r="P88" s="22">
        <v>130000</v>
      </c>
      <c r="Q88" s="17">
        <f t="shared" si="1"/>
        <v>130000</v>
      </c>
      <c r="R88" s="22" t="s">
        <v>41</v>
      </c>
      <c r="S88" s="22" t="s">
        <v>42</v>
      </c>
      <c r="T88" s="22" t="s">
        <v>43</v>
      </c>
      <c r="U88" s="27">
        <v>711310000</v>
      </c>
      <c r="V88" s="16" t="s">
        <v>44</v>
      </c>
      <c r="W88" s="16" t="s">
        <v>45</v>
      </c>
      <c r="X88" s="27">
        <v>0</v>
      </c>
      <c r="Y88" s="16" t="s">
        <v>156</v>
      </c>
    </row>
    <row r="89" spans="1:25" ht="93" hidden="1" customHeight="1" x14ac:dyDescent="0.25">
      <c r="B89" s="12">
        <v>77</v>
      </c>
      <c r="C89" s="16" t="s">
        <v>32</v>
      </c>
      <c r="D89" s="21" t="s">
        <v>482</v>
      </c>
      <c r="E89" s="12" t="s">
        <v>335</v>
      </c>
      <c r="F89" s="22" t="s">
        <v>336</v>
      </c>
      <c r="G89" s="22" t="s">
        <v>337</v>
      </c>
      <c r="H89" s="22" t="s">
        <v>338</v>
      </c>
      <c r="I89" s="22" t="s">
        <v>339</v>
      </c>
      <c r="J89" s="22" t="s">
        <v>340</v>
      </c>
      <c r="K89" s="22" t="s">
        <v>341</v>
      </c>
      <c r="L89" s="16" t="s">
        <v>40</v>
      </c>
      <c r="M89" s="16"/>
      <c r="N89" s="24" t="s">
        <v>485</v>
      </c>
      <c r="O89" s="22">
        <v>1</v>
      </c>
      <c r="P89" s="22">
        <v>445571.43</v>
      </c>
      <c r="Q89" s="17">
        <f t="shared" si="1"/>
        <v>445571.43</v>
      </c>
      <c r="R89" s="22" t="s">
        <v>212</v>
      </c>
      <c r="S89" s="22" t="s">
        <v>477</v>
      </c>
      <c r="T89" s="22" t="s">
        <v>478</v>
      </c>
      <c r="U89" s="12">
        <v>711310001</v>
      </c>
      <c r="V89" s="16" t="s">
        <v>493</v>
      </c>
      <c r="W89" s="16" t="s">
        <v>494</v>
      </c>
      <c r="X89" s="12">
        <v>0</v>
      </c>
      <c r="Y89" s="16"/>
    </row>
    <row r="90" spans="1:25" ht="69" customHeight="1" x14ac:dyDescent="0.25"/>
    <row r="109" spans="6:6" ht="11.25" thickBot="1" x14ac:dyDescent="0.3"/>
    <row r="110" spans="6:6" ht="12.75" x14ac:dyDescent="0.25">
      <c r="F110" s="23"/>
    </row>
  </sheetData>
  <autoFilter ref="A12:Z89" xr:uid="{00000000-0009-0000-0000-000000000000}">
    <filterColumn colId="17">
      <filters>
        <filter val="Февраль"/>
      </filters>
    </filterColumn>
  </autoFilter>
  <mergeCells count="36">
    <mergeCell ref="Y10:Y11"/>
    <mergeCell ref="N10:N11"/>
    <mergeCell ref="O10:O11"/>
    <mergeCell ref="P10:P11"/>
    <mergeCell ref="Q10:Q11"/>
    <mergeCell ref="R10:R11"/>
    <mergeCell ref="S10:S11"/>
    <mergeCell ref="T10:T11"/>
    <mergeCell ref="U10:U11"/>
    <mergeCell ref="V10:V11"/>
    <mergeCell ref="W10:W11"/>
    <mergeCell ref="X10:X11"/>
    <mergeCell ref="L10:M11"/>
    <mergeCell ref="B9:E9"/>
    <mergeCell ref="B10:B11"/>
    <mergeCell ref="C10:C11"/>
    <mergeCell ref="D10:D11"/>
    <mergeCell ref="E10:E11"/>
    <mergeCell ref="F10:F11"/>
    <mergeCell ref="G10:G11"/>
    <mergeCell ref="H10:H11"/>
    <mergeCell ref="I10:I11"/>
    <mergeCell ref="J10:J11"/>
    <mergeCell ref="K10:K11"/>
    <mergeCell ref="B7:C7"/>
    <mergeCell ref="E7:F7"/>
    <mergeCell ref="G7:H7"/>
    <mergeCell ref="B8:C8"/>
    <mergeCell ref="E8:F8"/>
    <mergeCell ref="G8:H8"/>
    <mergeCell ref="A2:X2"/>
    <mergeCell ref="B3:Y3"/>
    <mergeCell ref="B4:D4"/>
    <mergeCell ref="B5:C6"/>
    <mergeCell ref="E5:F6"/>
    <mergeCell ref="G5:H6"/>
  </mergeCells>
  <dataValidations count="1">
    <dataValidation type="textLength" operator="equal" allowBlank="1" showErrorMessage="1" error="Количество символов должно быть 7"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481 IZ65482 SV65482 ACR65482 AMN65482 AWJ65482 BGF65482 BQB65482 BZX65482 CJT65482 CTP65482 DDL65482 DNH65482 DXD65482 EGZ65482 EQV65482 FAR65482 FKN65482 FUJ65482 GEF65482 GOB65482 GXX65482 HHT65482 HRP65482 IBL65482 ILH65482 IVD65482 JEZ65482 JOV65482 JYR65482 KIN65482 KSJ65482 LCF65482 LMB65482 LVX65482 MFT65482 MPP65482 MZL65482 NJH65482 NTD65482 OCZ65482 OMV65482 OWR65482 PGN65482 PQJ65482 QAF65482 QKB65482 QTX65482 RDT65482 RNP65482 RXL65482 SHH65482 SRD65482 TAZ65482 TKV65482 TUR65482 UEN65482 UOJ65482 UYF65482 VIB65482 VRX65482 WBT65482 WLP65482 WVL65482 D131017 IZ131018 SV131018 ACR131018 AMN131018 AWJ131018 BGF131018 BQB131018 BZX131018 CJT131018 CTP131018 DDL131018 DNH131018 DXD131018 EGZ131018 EQV131018 FAR131018 FKN131018 FUJ131018 GEF131018 GOB131018 GXX131018 HHT131018 HRP131018 IBL131018 ILH131018 IVD131018 JEZ131018 JOV131018 JYR131018 KIN131018 KSJ131018 LCF131018 LMB131018 LVX131018 MFT131018 MPP131018 MZL131018 NJH131018 NTD131018 OCZ131018 OMV131018 OWR131018 PGN131018 PQJ131018 QAF131018 QKB131018 QTX131018 RDT131018 RNP131018 RXL131018 SHH131018 SRD131018 TAZ131018 TKV131018 TUR131018 UEN131018 UOJ131018 UYF131018 VIB131018 VRX131018 WBT131018 WLP131018 WVL131018 D196553 IZ196554 SV196554 ACR196554 AMN196554 AWJ196554 BGF196554 BQB196554 BZX196554 CJT196554 CTP196554 DDL196554 DNH196554 DXD196554 EGZ196554 EQV196554 FAR196554 FKN196554 FUJ196554 GEF196554 GOB196554 GXX196554 HHT196554 HRP196554 IBL196554 ILH196554 IVD196554 JEZ196554 JOV196554 JYR196554 KIN196554 KSJ196554 LCF196554 LMB196554 LVX196554 MFT196554 MPP196554 MZL196554 NJH196554 NTD196554 OCZ196554 OMV196554 OWR196554 PGN196554 PQJ196554 QAF196554 QKB196554 QTX196554 RDT196554 RNP196554 RXL196554 SHH196554 SRD196554 TAZ196554 TKV196554 TUR196554 UEN196554 UOJ196554 UYF196554 VIB196554 VRX196554 WBT196554 WLP196554 WVL196554 D262089 IZ262090 SV262090 ACR262090 AMN262090 AWJ262090 BGF262090 BQB262090 BZX262090 CJT262090 CTP262090 DDL262090 DNH262090 DXD262090 EGZ262090 EQV262090 FAR262090 FKN262090 FUJ262090 GEF262090 GOB262090 GXX262090 HHT262090 HRP262090 IBL262090 ILH262090 IVD262090 JEZ262090 JOV262090 JYR262090 KIN262090 KSJ262090 LCF262090 LMB262090 LVX262090 MFT262090 MPP262090 MZL262090 NJH262090 NTD262090 OCZ262090 OMV262090 OWR262090 PGN262090 PQJ262090 QAF262090 QKB262090 QTX262090 RDT262090 RNP262090 RXL262090 SHH262090 SRD262090 TAZ262090 TKV262090 TUR262090 UEN262090 UOJ262090 UYF262090 VIB262090 VRX262090 WBT262090 WLP262090 WVL262090 D327625 IZ327626 SV327626 ACR327626 AMN327626 AWJ327626 BGF327626 BQB327626 BZX327626 CJT327626 CTP327626 DDL327626 DNH327626 DXD327626 EGZ327626 EQV327626 FAR327626 FKN327626 FUJ327626 GEF327626 GOB327626 GXX327626 HHT327626 HRP327626 IBL327626 ILH327626 IVD327626 JEZ327626 JOV327626 JYR327626 KIN327626 KSJ327626 LCF327626 LMB327626 LVX327626 MFT327626 MPP327626 MZL327626 NJH327626 NTD327626 OCZ327626 OMV327626 OWR327626 PGN327626 PQJ327626 QAF327626 QKB327626 QTX327626 RDT327626 RNP327626 RXL327626 SHH327626 SRD327626 TAZ327626 TKV327626 TUR327626 UEN327626 UOJ327626 UYF327626 VIB327626 VRX327626 WBT327626 WLP327626 WVL327626 D393161 IZ393162 SV393162 ACR393162 AMN393162 AWJ393162 BGF393162 BQB393162 BZX393162 CJT393162 CTP393162 DDL393162 DNH393162 DXD393162 EGZ393162 EQV393162 FAR393162 FKN393162 FUJ393162 GEF393162 GOB393162 GXX393162 HHT393162 HRP393162 IBL393162 ILH393162 IVD393162 JEZ393162 JOV393162 JYR393162 KIN393162 KSJ393162 LCF393162 LMB393162 LVX393162 MFT393162 MPP393162 MZL393162 NJH393162 NTD393162 OCZ393162 OMV393162 OWR393162 PGN393162 PQJ393162 QAF393162 QKB393162 QTX393162 RDT393162 RNP393162 RXL393162 SHH393162 SRD393162 TAZ393162 TKV393162 TUR393162 UEN393162 UOJ393162 UYF393162 VIB393162 VRX393162 WBT393162 WLP393162 WVL393162 D458697 IZ458698 SV458698 ACR458698 AMN458698 AWJ458698 BGF458698 BQB458698 BZX458698 CJT458698 CTP458698 DDL458698 DNH458698 DXD458698 EGZ458698 EQV458698 FAR458698 FKN458698 FUJ458698 GEF458698 GOB458698 GXX458698 HHT458698 HRP458698 IBL458698 ILH458698 IVD458698 JEZ458698 JOV458698 JYR458698 KIN458698 KSJ458698 LCF458698 LMB458698 LVX458698 MFT458698 MPP458698 MZL458698 NJH458698 NTD458698 OCZ458698 OMV458698 OWR458698 PGN458698 PQJ458698 QAF458698 QKB458698 QTX458698 RDT458698 RNP458698 RXL458698 SHH458698 SRD458698 TAZ458698 TKV458698 TUR458698 UEN458698 UOJ458698 UYF458698 VIB458698 VRX458698 WBT458698 WLP458698 WVL458698 D524233 IZ524234 SV524234 ACR524234 AMN524234 AWJ524234 BGF524234 BQB524234 BZX524234 CJT524234 CTP524234 DDL524234 DNH524234 DXD524234 EGZ524234 EQV524234 FAR524234 FKN524234 FUJ524234 GEF524234 GOB524234 GXX524234 HHT524234 HRP524234 IBL524234 ILH524234 IVD524234 JEZ524234 JOV524234 JYR524234 KIN524234 KSJ524234 LCF524234 LMB524234 LVX524234 MFT524234 MPP524234 MZL524234 NJH524234 NTD524234 OCZ524234 OMV524234 OWR524234 PGN524234 PQJ524234 QAF524234 QKB524234 QTX524234 RDT524234 RNP524234 RXL524234 SHH524234 SRD524234 TAZ524234 TKV524234 TUR524234 UEN524234 UOJ524234 UYF524234 VIB524234 VRX524234 WBT524234 WLP524234 WVL524234 D589769 IZ589770 SV589770 ACR589770 AMN589770 AWJ589770 BGF589770 BQB589770 BZX589770 CJT589770 CTP589770 DDL589770 DNH589770 DXD589770 EGZ589770 EQV589770 FAR589770 FKN589770 FUJ589770 GEF589770 GOB589770 GXX589770 HHT589770 HRP589770 IBL589770 ILH589770 IVD589770 JEZ589770 JOV589770 JYR589770 KIN589770 KSJ589770 LCF589770 LMB589770 LVX589770 MFT589770 MPP589770 MZL589770 NJH589770 NTD589770 OCZ589770 OMV589770 OWR589770 PGN589770 PQJ589770 QAF589770 QKB589770 QTX589770 RDT589770 RNP589770 RXL589770 SHH589770 SRD589770 TAZ589770 TKV589770 TUR589770 UEN589770 UOJ589770 UYF589770 VIB589770 VRX589770 WBT589770 WLP589770 WVL589770 D655305 IZ655306 SV655306 ACR655306 AMN655306 AWJ655306 BGF655306 BQB655306 BZX655306 CJT655306 CTP655306 DDL655306 DNH655306 DXD655306 EGZ655306 EQV655306 FAR655306 FKN655306 FUJ655306 GEF655306 GOB655306 GXX655306 HHT655306 HRP655306 IBL655306 ILH655306 IVD655306 JEZ655306 JOV655306 JYR655306 KIN655306 KSJ655306 LCF655306 LMB655306 LVX655306 MFT655306 MPP655306 MZL655306 NJH655306 NTD655306 OCZ655306 OMV655306 OWR655306 PGN655306 PQJ655306 QAF655306 QKB655306 QTX655306 RDT655306 RNP655306 RXL655306 SHH655306 SRD655306 TAZ655306 TKV655306 TUR655306 UEN655306 UOJ655306 UYF655306 VIB655306 VRX655306 WBT655306 WLP655306 WVL655306 D720841 IZ720842 SV720842 ACR720842 AMN720842 AWJ720842 BGF720842 BQB720842 BZX720842 CJT720842 CTP720842 DDL720842 DNH720842 DXD720842 EGZ720842 EQV720842 FAR720842 FKN720842 FUJ720842 GEF720842 GOB720842 GXX720842 HHT720842 HRP720842 IBL720842 ILH720842 IVD720842 JEZ720842 JOV720842 JYR720842 KIN720842 KSJ720842 LCF720842 LMB720842 LVX720842 MFT720842 MPP720842 MZL720842 NJH720842 NTD720842 OCZ720842 OMV720842 OWR720842 PGN720842 PQJ720842 QAF720842 QKB720842 QTX720842 RDT720842 RNP720842 RXL720842 SHH720842 SRD720842 TAZ720842 TKV720842 TUR720842 UEN720842 UOJ720842 UYF720842 VIB720842 VRX720842 WBT720842 WLP720842 WVL720842 D786377 IZ786378 SV786378 ACR786378 AMN786378 AWJ786378 BGF786378 BQB786378 BZX786378 CJT786378 CTP786378 DDL786378 DNH786378 DXD786378 EGZ786378 EQV786378 FAR786378 FKN786378 FUJ786378 GEF786378 GOB786378 GXX786378 HHT786378 HRP786378 IBL786378 ILH786378 IVD786378 JEZ786378 JOV786378 JYR786378 KIN786378 KSJ786378 LCF786378 LMB786378 LVX786378 MFT786378 MPP786378 MZL786378 NJH786378 NTD786378 OCZ786378 OMV786378 OWR786378 PGN786378 PQJ786378 QAF786378 QKB786378 QTX786378 RDT786378 RNP786378 RXL786378 SHH786378 SRD786378 TAZ786378 TKV786378 TUR786378 UEN786378 UOJ786378 UYF786378 VIB786378 VRX786378 WBT786378 WLP786378 WVL786378 D851913 IZ851914 SV851914 ACR851914 AMN851914 AWJ851914 BGF851914 BQB851914 BZX851914 CJT851914 CTP851914 DDL851914 DNH851914 DXD851914 EGZ851914 EQV851914 FAR851914 FKN851914 FUJ851914 GEF851914 GOB851914 GXX851914 HHT851914 HRP851914 IBL851914 ILH851914 IVD851914 JEZ851914 JOV851914 JYR851914 KIN851914 KSJ851914 LCF851914 LMB851914 LVX851914 MFT851914 MPP851914 MZL851914 NJH851914 NTD851914 OCZ851914 OMV851914 OWR851914 PGN851914 PQJ851914 QAF851914 QKB851914 QTX851914 RDT851914 RNP851914 RXL851914 SHH851914 SRD851914 TAZ851914 TKV851914 TUR851914 UEN851914 UOJ851914 UYF851914 VIB851914 VRX851914 WBT851914 WLP851914 WVL851914 D917449 IZ917450 SV917450 ACR917450 AMN917450 AWJ917450 BGF917450 BQB917450 BZX917450 CJT917450 CTP917450 DDL917450 DNH917450 DXD917450 EGZ917450 EQV917450 FAR917450 FKN917450 FUJ917450 GEF917450 GOB917450 GXX917450 HHT917450 HRP917450 IBL917450 ILH917450 IVD917450 JEZ917450 JOV917450 JYR917450 KIN917450 KSJ917450 LCF917450 LMB917450 LVX917450 MFT917450 MPP917450 MZL917450 NJH917450 NTD917450 OCZ917450 OMV917450 OWR917450 PGN917450 PQJ917450 QAF917450 QKB917450 QTX917450 RDT917450 RNP917450 RXL917450 SHH917450 SRD917450 TAZ917450 TKV917450 TUR917450 UEN917450 UOJ917450 UYF917450 VIB917450 VRX917450 WBT917450 WLP917450 WVL917450 D982985 IZ982986 SV982986 ACR982986 AMN982986 AWJ982986 BGF982986 BQB982986 BZX982986 CJT982986 CTP982986 DDL982986 DNH982986 DXD982986 EGZ982986 EQV982986 FAR982986 FKN982986 FUJ982986 GEF982986 GOB982986 GXX982986 HHT982986 HRP982986 IBL982986 ILH982986 IVD982986 JEZ982986 JOV982986 JYR982986 KIN982986 KSJ982986 LCF982986 LMB982986 LVX982986 MFT982986 MPP982986 MZL982986 NJH982986 NTD982986 OCZ982986 OMV982986 OWR982986 PGN982986 PQJ982986 QAF982986 QKB982986 QTX982986 RDT982986 RNP982986 RXL982986 SHH982986 SRD982986 TAZ982986 TKV982986 TUR982986 UEN982986 UOJ982986 UYF982986 VIB982986 VRX982986 WBT982986 WLP982986 WVL982986" xr:uid="{00000000-0002-0000-0000-000000000000}">
      <formula1>7</formula1>
      <formula2>0</formula2>
    </dataValidation>
  </dataValidations>
  <pageMargins left="0.31496062992125984" right="0.11811023622047245" top="0.15748031496062992" bottom="0.35433070866141736" header="0.31496062992125984" footer="0.31496062992125984"/>
  <pageSetup paperSize="9" scale="50" orientation="landscape" r:id="rId1"/>
  <headerFooter>
    <oddFooter>Страница  &amp;P из &amp;N</oddFooter>
  </headerFooter>
  <rowBreaks count="2" manualBreakCount="2">
    <brk id="73" max="24" man="1"/>
    <brk id="84"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2023 </vt:lpstr>
      <vt:lpstr>'План 2023 '!Область_печати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2024-03-06T05:55:27Z</dcterms:modified>
</cp:coreProperties>
</file>