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План 2025 " sheetId="2" r:id="rId1"/>
    <sheet name="Лист1" sheetId="1" r:id="rId2"/>
  </sheets>
  <definedNames>
    <definedName name="_xlnm._FilterDatabase" localSheetId="0" hidden="1">'План 2025 '!$A$12:$Z$104</definedName>
    <definedName name="_xlnm.Print_Area" localSheetId="0">'План 2025 '!$A$1:$Y$108</definedName>
  </definedNames>
  <calcPr calcId="152511" refMode="R1C1"/>
</workbook>
</file>

<file path=xl/calcChain.xml><?xml version="1.0" encoding="utf-8"?>
<calcChain xmlns="http://schemas.openxmlformats.org/spreadsheetml/2006/main">
  <c r="Q13" i="2" l="1"/>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107" i="2" s="1"/>
  <c r="Q91" i="2"/>
  <c r="Q92" i="2"/>
  <c r="Q93" i="2"/>
  <c r="Q94" i="2"/>
  <c r="Q95" i="2"/>
  <c r="Q96" i="2"/>
  <c r="Q97" i="2"/>
  <c r="Q98" i="2"/>
  <c r="Q99" i="2"/>
  <c r="Q100" i="2"/>
  <c r="Q101" i="2"/>
  <c r="Q102" i="2"/>
  <c r="Q103" i="2"/>
  <c r="Q104" i="2"/>
  <c r="Q105" i="2"/>
  <c r="Q106" i="2"/>
</calcChain>
</file>

<file path=xl/sharedStrings.xml><?xml version="1.0" encoding="utf-8"?>
<sst xmlns="http://schemas.openxmlformats.org/spreadsheetml/2006/main" count="1545" uniqueCount="601">
  <si>
    <t>город Астана проспект Сарыарка 30</t>
  </si>
  <si>
    <t>Астана қаласы Сарыарқа данғылы 31</t>
  </si>
  <si>
    <t>по 31 декабря 2025 года</t>
  </si>
  <si>
    <t>2025 жылғы 31 желтоқсанға дейін</t>
  </si>
  <si>
    <t>апрель</t>
  </si>
  <si>
    <t>Запрос ценовых предложений</t>
  </si>
  <si>
    <t>семинары, курсы повышения квалификации</t>
  </si>
  <si>
    <t>Семинарлар, біліктілікті арттыру курстары</t>
  </si>
  <si>
    <t>Услуги по обучению (обучению/тренинги/подготовке/переподготовке/повышению квалификации)</t>
  </si>
  <si>
    <t>Оқыту (үйрету/тренингтер/дайындау/қайта дайындау/біліктілігін жоғарылату) бойынша қызметтер</t>
  </si>
  <si>
    <t>Услуги по обучению персонала/сотрудников</t>
  </si>
  <si>
    <t>Персонал/қызметкерлерді оқыту қызметі</t>
  </si>
  <si>
    <t>841311.000.00001</t>
  </si>
  <si>
    <t>услуга</t>
  </si>
  <si>
    <t>Закупки, не превышающие финансовый год</t>
  </si>
  <si>
    <t>Астана қаласы Сарыарқа данғылы 30</t>
  </si>
  <si>
    <t>одна услуга</t>
  </si>
  <si>
    <t>пп.25 п.3 ст.16</t>
  </si>
  <si>
    <t>Из одного источника путем прямого заключения договора</t>
  </si>
  <si>
    <t>услуги по предоставлению доступа к информационному сервису «Электронные отчеты» на веб-портале opi.dfo.kz</t>
  </si>
  <si>
    <t>opi.dfo.kz веб-порталда «Электрондық есептер» ақпараттық сервисіне қолжетімділікті ұсыну бойынша қызметтер</t>
  </si>
  <si>
    <t>Услуги по обработке информации/данных/материалов и аналогичное</t>
  </si>
  <si>
    <t>Ақпаратты/мәліметті/материалдарды және баламаларды өңдеу қызметтері</t>
  </si>
  <si>
    <t>Услуги по обработке информации</t>
  </si>
  <si>
    <t>Ақпараттық өңдеу бойынша қызметтер</t>
  </si>
  <si>
    <t>639910.000.000005</t>
  </si>
  <si>
    <t>45 календарных дней</t>
  </si>
  <si>
    <t>45 күнтізбелік күн</t>
  </si>
  <si>
    <t>июнь</t>
  </si>
  <si>
    <t>аудит</t>
  </si>
  <si>
    <t>Услуги по проведению аудита специального назначения субъектов квазигосударственного сектора</t>
  </si>
  <si>
    <t>Квазимемлекеттік сектор субъектілерінің арнайы тағайылымдағы аудитін жүргізу бойынша қызметтер</t>
  </si>
  <si>
    <t>692010.000.000004</t>
  </si>
  <si>
    <t>май</t>
  </si>
  <si>
    <t>Услуги по обслуживанию системы вентиляции</t>
  </si>
  <si>
    <t>Баға ұсыныстарын сұрау</t>
  </si>
  <si>
    <t>Услуги по техническому обслуживанию климатического (кондиционерного) оборудования и систем/вентиляционных систем и оборудования</t>
  </si>
  <si>
    <t>Климаттық (ауа баптау) жабдықтарына және жүйелеріне/жетлдету жүйелеріне және жабдықтарға техникалық қызмет көрсету бойынша қызметтер</t>
  </si>
  <si>
    <t>Климаттық (кондиционерлік) жабдықтауды және жүйелерді/вентиляция жүйелері мен жабдықтауды техникалық қамтамасыз ету бойынша қызмет көрсетулер</t>
  </si>
  <si>
    <t>331218.200.000000</t>
  </si>
  <si>
    <t>Услуги по обслуживанию щлагбаума</t>
  </si>
  <si>
    <t>Шлагбаумға қызмет көрсету қызметтері</t>
  </si>
  <si>
    <t>Услуги агента по организации ремонта/техобслуживания микропроцессорных устроиств</t>
  </si>
  <si>
    <t>Микропроцессор құрылғысын жөндеу/техникалық қызмет көрсетуді ұйымдастыру бойынша агент қызметтері</t>
  </si>
  <si>
    <t>Микропроцессорлық құрылғыларды жөндеу/техникалық қызметті ұйымдастыру жөніндегі агент қызметтері</t>
  </si>
  <si>
    <t>331411.200.000002</t>
  </si>
  <si>
    <t>Закупка у организаций, созданных общественными объединениями инвалидов</t>
  </si>
  <si>
    <t>15 календарных дней</t>
  </si>
  <si>
    <t>15 күнтізбелік күн</t>
  </si>
  <si>
    <t>Полиграфические услуги</t>
  </si>
  <si>
    <t>Басып шығару қызметтері</t>
  </si>
  <si>
    <t>Услуги полиграфические по изготовлению/печатанию полиграфической продукции (кроме книг, фото, периодических изданий)</t>
  </si>
  <si>
    <t>Полиграфиялық өнімдерді әзірлеу/басу бойынша полиграфиялық қызметтер (книг, фото, баспалардан басқа)</t>
  </si>
  <si>
    <t>Полиграфиялық өнімдерді (кітаптардан, фотодан, мерзімді басылымдардан басқа) жасау/басып шығару бойынша полиграфиялық қызмет көрсетулер</t>
  </si>
  <si>
    <t>181219.900.000005</t>
  </si>
  <si>
    <t>Услуги по обслуживанию ДГУ</t>
  </si>
  <si>
    <t>Дизельдік генератор қондырғыларына техникалық қызмет көрсету</t>
  </si>
  <si>
    <t>Услуги по техническому/сервисному обслуживанию двигателей (кроме двигателей автомобильных)</t>
  </si>
  <si>
    <t>Қозғалтқыштарға техникалық/сервистік қызмет көрсету бойынша қызметтер (автомобиль қозғалтқыштарынан басқа)</t>
  </si>
  <si>
    <t>Услуги по техническому/сервисному обслуживанию двигателей</t>
  </si>
  <si>
    <t>Қозғалтқыштардың техникалық/сервистік қызметі бойынша қызмет көрсетулер</t>
  </si>
  <si>
    <t>331411.100.000003</t>
  </si>
  <si>
    <t>2025 жылдың 31 желтоқсанына дейін</t>
  </si>
  <si>
    <t>Услуги по опресовке пожарных кранов</t>
  </si>
  <si>
    <t>Өрт гидранттарын сынау қызметтері</t>
  </si>
  <si>
    <t>Услуги по обеспечению пожарной безопасности</t>
  </si>
  <si>
    <t>Өрт қауіпсіздігін қамтамасыз ету қызметтері</t>
  </si>
  <si>
    <t>Өрт қауіпсіздігімен қамтамасыз ету бойынша қызметтер</t>
  </si>
  <si>
    <t>802010.000.000002</t>
  </si>
  <si>
    <t>Услуги по опрессовке и промывке системы отопления</t>
  </si>
  <si>
    <t>Жылыту жүйесін қысымды сынау және жуу қызметтері</t>
  </si>
  <si>
    <t>Услуги по промывке и опрессовке системы отопления</t>
  </si>
  <si>
    <t>Жылу беру жүйесінің жуылуы бойынша қызметтер</t>
  </si>
  <si>
    <t>Жылыту жүйесін шаю және қысыммен тексеру бойынша қызмет көрсетулер</t>
  </si>
  <si>
    <t>331910.800.000000</t>
  </si>
  <si>
    <t xml:space="preserve">Услуги по обслуживанию магистральных теплопроводных сетей  и отопления </t>
  </si>
  <si>
    <t>Магистральдық жылу беру желілеріне және жылытуға техникалық қызмет көрсету</t>
  </si>
  <si>
    <t>Услуги по техническому обслуживанию магистральных теплопроводных сетей/отопительных сетей и оборудования</t>
  </si>
  <si>
    <t>Магистралды жылу өткізу желілеріне/жылыту желілеріне және жабдықтарға техникалық қызмет көрсету бойынша қызметтер</t>
  </si>
  <si>
    <t>Магистралды жылуөткізу жүйелерін/жылыту желілері мен жабдықтауын техникалық қамтамасыз ету бойынша қызмет көрсетулер</t>
  </si>
  <si>
    <t>331910.900.000007</t>
  </si>
  <si>
    <t xml:space="preserve">Услуги по техническому обслуживанию пожарной сигнализации </t>
  </si>
  <si>
    <t>Өрт дабылына техникалық қызмет көрсету</t>
  </si>
  <si>
    <t>Услуги по техническому обслуживанию пожарной/охранной сигнализации/систем тушения/видеонаблюдения и аналогичного оборудования</t>
  </si>
  <si>
    <t>Өрт/күзет белгі беру/өрт сөндіру жүйелеріне/бейне бақылау және ұқсас жабдықтарға техникалық қызмет көрсету бойынша қызметтер</t>
  </si>
  <si>
    <t>Өрт/күзеттік хабарлағышты/өрт сөндіру/бейнебақылау жүйелерін және ұқаса жабдықтауды техникалық қамтамасыз ету бойынша қызмет көрсетулер</t>
  </si>
  <si>
    <t>802010.000.000004</t>
  </si>
  <si>
    <t>Услуги по сервисному обслуживанию систем теплового учета и автоматической системы регулирования теплопотребления</t>
  </si>
  <si>
    <t>Жылу есептеу жүйелеріне және жылу шығынын автоматты реттеу жүйесіне сервистік қызмет көрсету</t>
  </si>
  <si>
    <t>Услуги по сервисному обслуживанию абонентов/потребителей энергоресурсов (электроэнергия/тепловая энергия/питьевая вода/техническая вода/горячая вода)</t>
  </si>
  <si>
    <t>Энергия ресурстары абоненттерін/тұтынушыларына сервистік қызмет көрсету қызметі (электр энергиясы/жылу энергиясы, ауыз су/техникалық су/ыстық су)</t>
  </si>
  <si>
    <t>Услуги по сервисному обслуживанию абонентов</t>
  </si>
  <si>
    <t>Абоненттерге сервистік қызмет көрсету қызметі</t>
  </si>
  <si>
    <t>351210.900.000002</t>
  </si>
  <si>
    <t>Услуги пультовой охраны (тревожная кнопка)</t>
  </si>
  <si>
    <t>Пульттік қауіпсіздік қызметтері ( дүрбелең түймесі)</t>
  </si>
  <si>
    <t>Услуги по обеспечению безопасности и мониторинга устройствами предупреждения, сигнализации и аналогичными системами обеспечения безопасности</t>
  </si>
  <si>
    <t>Қауіпсіздікті қамтамасыз ету және сақтандыру құрылғыларымен мониторингілеу, қауіпсіздіктің дабыл және балама жүйелерімен қамтамасыз ету қызметтері</t>
  </si>
  <si>
    <t>Услуги по обеспечению безопасности</t>
  </si>
  <si>
    <t>Қауіпсіздікті қамтамасыз ету қызметі</t>
  </si>
  <si>
    <t>802010.000.000003</t>
  </si>
  <si>
    <t>Услуги дезинфекции и дератизации</t>
  </si>
  <si>
    <t>Дезинфекция және дератизация қызметтері</t>
  </si>
  <si>
    <t>Услуги санитарные (дезинфекция, дезинсекция, дератизация и аналогичные)</t>
  </si>
  <si>
    <t>Санитарлық қызметтер (дезинфекция, дезинсекция, дератизация және ұқсастар)</t>
  </si>
  <si>
    <t>Санитарлық қызмет көрсетулер (дезинфекция, дезинсекция, дератизация және соларға ұқсас)</t>
  </si>
  <si>
    <t>812913.000.000000</t>
  </si>
  <si>
    <t>Услуги по вывозу твердо-бытовых отходов</t>
  </si>
  <si>
    <t>Қатты қалдықтарды шығару қызметтері</t>
  </si>
  <si>
    <t>Услуги по вывозу (сбору) неопасных отходов/имущества/материалов</t>
  </si>
  <si>
    <t>зиянсыз қалдықтарды/мүліктерді/материалдарды шығару (жинау) қызметтері</t>
  </si>
  <si>
    <t>Қауіпті емес қалдықтарды/мүліктерді/материалдарды шығару (жинау) бойынша қызметтер</t>
  </si>
  <si>
    <t>381129.000.000000</t>
  </si>
  <si>
    <t>пп 1) п.3 ст.16 Закона</t>
  </si>
  <si>
    <t xml:space="preserve">Услуги по водоснабжению и канализации </t>
  </si>
  <si>
    <t>Сумен жабдықтау және кәріз қызметтері</t>
  </si>
  <si>
    <t>Услуги по передаче, распределению и холодному водоснабжению с использованием систем централизованного водоснабжения</t>
  </si>
  <si>
    <t>Орталықтандырылған сумен жабдықтау жүйелерін пайдаланумен беру, үлестіру және салқын сумен жабдықтау бойынша қызметтер</t>
  </si>
  <si>
    <t>Услуги по холодному водоснабжению с использованием систем централизованного водоснабжения</t>
  </si>
  <si>
    <t>Орталықтандырылған сумен жабдықтау жүйелерін пайдаланумен суық сумен жабдықтау бойынша қызмет көрсетулер</t>
  </si>
  <si>
    <t>353022.000.000001</t>
  </si>
  <si>
    <t>Услуги по снабжению тепловой энергией</t>
  </si>
  <si>
    <t>Жылумен жабдықтау қызметтері</t>
  </si>
  <si>
    <t>Услуги по общему энергоснабжению (электроснабжение, теплоэнергия, горячая вода)</t>
  </si>
  <si>
    <t>Жалпы электрмен қамтамасыз ету бойынша жұмыстар (электрмен қамтамасыз ету, жылумен жабдықтау, ыстық су)</t>
  </si>
  <si>
    <t>Услуги по общему энергоснабжению</t>
  </si>
  <si>
    <t>Жалпы энергиямен жабдықтау бойынша қызметтер</t>
  </si>
  <si>
    <t>351210.900.000000</t>
  </si>
  <si>
    <t>Электроснабжение</t>
  </si>
  <si>
    <t>Электрмен жабдықтау</t>
  </si>
  <si>
    <t>Услуги по передаче/распределению электроэнергии</t>
  </si>
  <si>
    <t>Электр қуатын тасымалдау және тарату қызметтері</t>
  </si>
  <si>
    <t>Электр энергиясын беру/қайта бөлу бойынша қызметтер</t>
  </si>
  <si>
    <t>351310.100.000000</t>
  </si>
  <si>
    <t>Услуги по предоставлению доступа к информационным ресурсам (сертификация пользователей, получение доступа и др.) для бухгалтеров</t>
  </si>
  <si>
    <t>Бухгалтерлер үшін ақпараттық ресурстарға қолжетімділікті ұсыну бойынша қызметтер (пайдаланушыларды сертификаттау, қолжетімділікті алу және т.б.)</t>
  </si>
  <si>
    <t>Услуги по предоставлению доступа к информационным ресурсам (сертификация пользователей, получение доступа и др.)</t>
  </si>
  <si>
    <t>Ақпараттық ресурстарға қолжетімділікті ұсыну бойынша қызметтер (пайдаланушыларды сертификаттау, қолжетімділікті алу және т.б.)</t>
  </si>
  <si>
    <t>Услуги по предоставлению доступа к информационным ресурсам</t>
  </si>
  <si>
    <t>Ақпараттық ресурстарға қол жеткізу қызметі</t>
  </si>
  <si>
    <t>620920.000.000013</t>
  </si>
  <si>
    <t>Обслуживание 1-с бухгалтерия + ЗУП</t>
  </si>
  <si>
    <t>Қызмет көрсету 1-бірге бухгалтерлік есеп + ZUP</t>
  </si>
  <si>
    <t>Услуги по администрированию и техническому обслуживанию программного обеспечения</t>
  </si>
  <si>
    <t>Бағдарламалықі жасақты әкімшіліктендіру және оған техникалық қызмет көрсету бойынша қызметтер</t>
  </si>
  <si>
    <t>Бағдарламалық қамтамасыз етуді әкімшілдеу және техникалық қызмет көрсету бойынша қызметтер</t>
  </si>
  <si>
    <t>620920.000.000001</t>
  </si>
  <si>
    <t>Рулон</t>
  </si>
  <si>
    <t>Мешок для мусора 240 л</t>
  </si>
  <si>
    <t>қоқыс дорбасы 240 л</t>
  </si>
  <si>
    <t>для мусора, полиэтиленовый</t>
  </si>
  <si>
    <t>қоқысқа арналған, полиэтиленді</t>
  </si>
  <si>
    <t>Мешок</t>
  </si>
  <si>
    <t>Қап</t>
  </si>
  <si>
    <t>222211.900.000002</t>
  </si>
  <si>
    <t>Товар</t>
  </si>
  <si>
    <t>штука</t>
  </si>
  <si>
    <t>Освежитель воздуха</t>
  </si>
  <si>
    <t>Ауа сергітуші</t>
  </si>
  <si>
    <t>Аэрозоль</t>
  </si>
  <si>
    <t>204141.000.000011</t>
  </si>
  <si>
    <t>товар</t>
  </si>
  <si>
    <t>одна пачка</t>
  </si>
  <si>
    <t>Салфетки влажные очищающие в пачке 100-120 шт.</t>
  </si>
  <si>
    <t>Қаптамада 100-120 данадан,   дымқыл тазартқыш майлықтар</t>
  </si>
  <si>
    <t>чистящая</t>
  </si>
  <si>
    <t>тазалаушы</t>
  </si>
  <si>
    <t>Салфетка</t>
  </si>
  <si>
    <t>Майлық</t>
  </si>
  <si>
    <t>204131.590.000001</t>
  </si>
  <si>
    <t>Средство моющее для мытья унитазов, гельеобразное Утенок</t>
  </si>
  <si>
    <t>Дәретхананы жууға арналған жуғыш зат, гель тәрізді</t>
  </si>
  <si>
    <t>для сантехники</t>
  </si>
  <si>
    <t>санитарлық техника үшін</t>
  </si>
  <si>
    <t>Средство дезинфицирующее</t>
  </si>
  <si>
    <t>Дезинфекциялау құралы</t>
  </si>
  <si>
    <t>202014.900.000025</t>
  </si>
  <si>
    <t xml:space="preserve">Средство дезинфицирующее жидкое или гельеобразное </t>
  </si>
  <si>
    <t xml:space="preserve">Дезинфекциялаушы құрал,  сұйықтық немесе гель тәрізді </t>
  </si>
  <si>
    <t>для чистки ванн и раковин, гель</t>
  </si>
  <si>
    <t>ванна мен шұңғылшаларға арналған, гель</t>
  </si>
  <si>
    <t>Средство моющее</t>
  </si>
  <si>
    <t>Жуу құралы</t>
  </si>
  <si>
    <t>204132.590.000007</t>
  </si>
  <si>
    <t>Средство дезинфицирующее, порошкообразное Comet</t>
  </si>
  <si>
    <t xml:space="preserve">Дезинфекциялық құрал, ұнтақ </t>
  </si>
  <si>
    <t>для дезинфекции поверхностей, порошкообразное</t>
  </si>
  <si>
    <t>беткейлерді дезинфекциялау үшін, ұнтақ тәрізді</t>
  </si>
  <si>
    <t>Средство чистящее</t>
  </si>
  <si>
    <t>Тазарту құралы</t>
  </si>
  <si>
    <t>204132.790.000001</t>
  </si>
  <si>
    <t xml:space="preserve"> пара</t>
  </si>
  <si>
    <t>Перчатки резиновые для уборки, размер  М</t>
  </si>
  <si>
    <t>Тазалауға арналған резеңке қолғап, өлшем М</t>
  </si>
  <si>
    <t>для защиты рук, из латекса без тканевой основы</t>
  </si>
  <si>
    <t>қолды қорғауға арналған, латекстен жасалған мата негізі жоқ</t>
  </si>
  <si>
    <t>Перчатки</t>
  </si>
  <si>
    <t>Қолғаптар</t>
  </si>
  <si>
    <t>221960.500.010000</t>
  </si>
  <si>
    <t>рулон</t>
  </si>
  <si>
    <t>Пакет для мусора 60 л.</t>
  </si>
  <si>
    <t>Қоқыс қапшығы 60 л.</t>
  </si>
  <si>
    <t>мусорный, полиэтиленовый</t>
  </si>
  <si>
    <t>қоқыс, полиэтиленді</t>
  </si>
  <si>
    <t>Пакет</t>
  </si>
  <si>
    <t>222211.300.000000</t>
  </si>
  <si>
    <t>Пакет для мусора 120 л.</t>
  </si>
  <si>
    <t>Қоқыс қапшығы 120 л.</t>
  </si>
  <si>
    <t xml:space="preserve">Мыло хозяйственное </t>
  </si>
  <si>
    <t>Кір сабын</t>
  </si>
  <si>
    <t>хозяйственное, твердое</t>
  </si>
  <si>
    <t>шаруашылық, қатты</t>
  </si>
  <si>
    <t>Мыло</t>
  </si>
  <si>
    <t>Сабын</t>
  </si>
  <si>
    <t>204131.950.000000</t>
  </si>
  <si>
    <t>бутылка</t>
  </si>
  <si>
    <t>Мыло жидкое 5 л.</t>
  </si>
  <si>
    <t>Сұйық сабын  5 л.</t>
  </si>
  <si>
    <t>туалетное, жидкое</t>
  </si>
  <si>
    <t>дәретханалық, сұйық</t>
  </si>
  <si>
    <t>204131.900.000000</t>
  </si>
  <si>
    <t>Бумага туалетная 200 м.</t>
  </si>
  <si>
    <t>Дәретхана қағазы 200 м.</t>
  </si>
  <si>
    <t>туалетная</t>
  </si>
  <si>
    <t>дәретханалық</t>
  </si>
  <si>
    <t>Бумага</t>
  </si>
  <si>
    <t>Қағаз</t>
  </si>
  <si>
    <t>172211.200.000000</t>
  </si>
  <si>
    <t>Лопата для уборки снега</t>
  </si>
  <si>
    <t>Қарға арналған  күрек</t>
  </si>
  <si>
    <t>снегоуборочная</t>
  </si>
  <si>
    <t>қар жинайтын</t>
  </si>
  <si>
    <t>Лопата</t>
  </si>
  <si>
    <t>Күрек</t>
  </si>
  <si>
    <t>257310.100.000007</t>
  </si>
  <si>
    <t>Клей для линолеума</t>
  </si>
  <si>
    <t>Линолеумға арналған желім</t>
  </si>
  <si>
    <t>для обоев/ковровых покрытий/ асбестоцемента /древесноволокнистых плит/керамических, полимерных плиток/ линолеума</t>
  </si>
  <si>
    <t>түсқағаздар/кілемдер/ асбест цемент /талшықты тақталар/керамика үшін, полимерлі плиткалар / линолеум</t>
  </si>
  <si>
    <t>Клей</t>
  </si>
  <si>
    <t>Желім</t>
  </si>
  <si>
    <t>205210.900.000019</t>
  </si>
  <si>
    <t>упак.</t>
  </si>
  <si>
    <t>кран шаровый Д15</t>
  </si>
  <si>
    <t>Шарлы кран, Д 15</t>
  </si>
  <si>
    <t>стальной, условное давление 0-400 Мпа, диаметр 10-1400 мм, ручной</t>
  </si>
  <si>
    <t>болат, шартты қысымы 0-400 Мпа, диаметрі 10-1400 мм, қолмен жасалатын</t>
  </si>
  <si>
    <t>Кран шаровой</t>
  </si>
  <si>
    <t>Шарлы кран</t>
  </si>
  <si>
    <t>281413.730.000016</t>
  </si>
  <si>
    <t>Смеситель</t>
  </si>
  <si>
    <t>Араластырғыш</t>
  </si>
  <si>
    <t>для моек, однорукояточный, набортный, размер 240*130 мм</t>
  </si>
  <si>
    <t>жуғыштарға арналған, бір тұтқалық, борттық, өлшемі 240*130 мм</t>
  </si>
  <si>
    <t>281412.330.000006</t>
  </si>
  <si>
    <t>Светодиодная панель</t>
  </si>
  <si>
    <t>Жарықдиодты панель</t>
  </si>
  <si>
    <t xml:space="preserve"> мощность 40 Вт</t>
  </si>
  <si>
    <t>қуаты 40 Вт</t>
  </si>
  <si>
    <t>Панель светодиодная</t>
  </si>
  <si>
    <t>274025.990.000000</t>
  </si>
  <si>
    <t>лампочки Е 27 светодиодные</t>
  </si>
  <si>
    <t>Е27 жарықдиодты шамдар</t>
  </si>
  <si>
    <t>тип цоколя-E27, мощность 16 Вт</t>
  </si>
  <si>
    <t>цоколь типі-E27, қуаты 16 Вт</t>
  </si>
  <si>
    <t>Лампа светодиодная</t>
  </si>
  <si>
    <t>Жарық диодты шам</t>
  </si>
  <si>
    <t>274039.900.000020</t>
  </si>
  <si>
    <t>Штука</t>
  </si>
  <si>
    <t>Степлер 24/6</t>
  </si>
  <si>
    <t>канцелярский, механический</t>
  </si>
  <si>
    <t>кеңселік, механикалық</t>
  </si>
  <si>
    <t>Степлер</t>
  </si>
  <si>
    <t>282323.900.000002</t>
  </si>
  <si>
    <t>Скотч широкий</t>
  </si>
  <si>
    <t>Жалпақ скотч</t>
  </si>
  <si>
    <t>полиэтиленовый</t>
  </si>
  <si>
    <t>полиэтиленді</t>
  </si>
  <si>
    <t>Скотч</t>
  </si>
  <si>
    <t>329959.900.000081</t>
  </si>
  <si>
    <t>Ручка шариковая (синяя)</t>
  </si>
  <si>
    <t>Шарикті қалам (көк)</t>
  </si>
  <si>
    <t>шариковая</t>
  </si>
  <si>
    <t>шарикті</t>
  </si>
  <si>
    <t>Ручка канцелярская</t>
  </si>
  <si>
    <t>Кеңсе қаламы</t>
  </si>
  <si>
    <t>329912.130.000000</t>
  </si>
  <si>
    <t>Планинг (еженедельник)</t>
  </si>
  <si>
    <t>Жоспарлаушы (апталық)</t>
  </si>
  <si>
    <t>настольный</t>
  </si>
  <si>
    <t>үстелдік</t>
  </si>
  <si>
    <t>Планинг</t>
  </si>
  <si>
    <t>329959.900.000038</t>
  </si>
  <si>
    <t>Ножницы</t>
  </si>
  <si>
    <t>Қайшы</t>
  </si>
  <si>
    <t>канцелярские</t>
  </si>
  <si>
    <t>кеңселік</t>
  </si>
  <si>
    <t>257111.910.000001</t>
  </si>
  <si>
    <t>линейка</t>
  </si>
  <si>
    <t>Сызғыш</t>
  </si>
  <si>
    <t>чертежная, пластмассовая</t>
  </si>
  <si>
    <t>сызба, пластмасстан жасалған</t>
  </si>
  <si>
    <t>Линейка</t>
  </si>
  <si>
    <t>222925.500.000010</t>
  </si>
  <si>
    <t>Клей карандаш</t>
  </si>
  <si>
    <t>Желім, ұарындаш түрінде</t>
  </si>
  <si>
    <t>канцелярский</t>
  </si>
  <si>
    <t>205210.900.000025</t>
  </si>
  <si>
    <t>канцелярский нож</t>
  </si>
  <si>
    <t>Пышақ кеңселік</t>
  </si>
  <si>
    <t>Нож</t>
  </si>
  <si>
    <t>Пышақ</t>
  </si>
  <si>
    <t>257111.390.000003</t>
  </si>
  <si>
    <t>Калькулятор</t>
  </si>
  <si>
    <t>бухгалтерский</t>
  </si>
  <si>
    <t>бухгалтерлік</t>
  </si>
  <si>
    <t>282312.100.000000</t>
  </si>
  <si>
    <t>Скоросшиватель, картонный</t>
  </si>
  <si>
    <t>А4 картон скоросшиватель</t>
  </si>
  <si>
    <t>формат А4</t>
  </si>
  <si>
    <t>Скоросшиватель</t>
  </si>
  <si>
    <t>Тезтікпе</t>
  </si>
  <si>
    <t>172313.500.000001</t>
  </si>
  <si>
    <t>Одна пачка</t>
  </si>
  <si>
    <t>Закладки-индексы цветные пластиковые в пачке</t>
  </si>
  <si>
    <t>Пакеттегі, түрлі-түсті пластик индексті бетбелгілер</t>
  </si>
  <si>
    <t>самоклеющийся</t>
  </si>
  <si>
    <t>өзі жабысатын</t>
  </si>
  <si>
    <t>Индекс</t>
  </si>
  <si>
    <t>329959.900.000018</t>
  </si>
  <si>
    <t>Блокнот для записей А5 в клетку</t>
  </si>
  <si>
    <t>Тордағы А5 жазбаларына арналған блокнот</t>
  </si>
  <si>
    <t>формат А5</t>
  </si>
  <si>
    <t>пішімі А5</t>
  </si>
  <si>
    <t>Блокнот для записей</t>
  </si>
  <si>
    <t>Жазбаға арналған қойын дәптер</t>
  </si>
  <si>
    <t>172312.700.000014</t>
  </si>
  <si>
    <t>Бумага для заметок, самоклеющая, цветная в пачке</t>
  </si>
  <si>
    <t>Нота қағазы, өздігінен жабысатын, бумада түрлі - түсті</t>
  </si>
  <si>
    <t>бумажный, для заметок</t>
  </si>
  <si>
    <t>қағазды, белгілерге арналған</t>
  </si>
  <si>
    <t>Стикер</t>
  </si>
  <si>
    <t>Жапсырма</t>
  </si>
  <si>
    <t>172312.700.000011</t>
  </si>
  <si>
    <t>Ежедневник недатированный</t>
  </si>
  <si>
    <t>Күнделік, күні көрсетілмеген</t>
  </si>
  <si>
    <t>Ежедневник</t>
  </si>
  <si>
    <t>Күнделік</t>
  </si>
  <si>
    <t>172312.700.000016</t>
  </si>
  <si>
    <t>Бумага для записей в пачке, белая</t>
  </si>
  <si>
    <t>Жазуға арналған, қаптамадағы қағаз, ақ</t>
  </si>
  <si>
    <t xml:space="preserve"> для заметок</t>
  </si>
  <si>
    <t>белгілерге арналған</t>
  </si>
  <si>
    <t>172312.700.000000</t>
  </si>
  <si>
    <t>Бумага А4, для офисной оргтехники офисная</t>
  </si>
  <si>
    <t>Кеңсе техникасына арналған А4 қағазы</t>
  </si>
  <si>
    <t xml:space="preserve">формат А4 </t>
  </si>
  <si>
    <t>Форматы А4</t>
  </si>
  <si>
    <t xml:space="preserve"> Бумага для офисного оборудования</t>
  </si>
  <si>
    <t>Кеңсе жабдығына арналған қағаз</t>
  </si>
  <si>
    <t>172314.500.000002</t>
  </si>
  <si>
    <t>2023 жылдың 31 желтоқсанына дейін</t>
  </si>
  <si>
    <t>работа</t>
  </si>
  <si>
    <t>Обслуживание кондиционеров</t>
  </si>
  <si>
    <t>Кондиционерлерге қызмет көрсету</t>
  </si>
  <si>
    <t>Работы по ремонту/модернизации климатического оборудования и систем/вентиляционных систем и оборудования</t>
  </si>
  <si>
    <t>Климаттық құрылғыларды мен жүйелерін/желдету жүйелерін мен құрылғыларды жөндеу/жаңғырту жұмыстары</t>
  </si>
  <si>
    <t>Климаттық жабдықтарды / вентиляциялық жүйелер мен жабдықтарды жөндеу/жаңғырту бойынша жұмыстар</t>
  </si>
  <si>
    <t>331218.100.000001</t>
  </si>
  <si>
    <t>Ремонт орг.техники</t>
  </si>
  <si>
    <t>Кеңсе техникасын жөндеу</t>
  </si>
  <si>
    <t>Услуги по техническому обслуживанию компьютерной/периферийной оргтехники/оборудования и их частей</t>
  </si>
  <si>
    <t>Компьютерлік/перифериялық оргтехникаға/жабдықтарға және олардың бөлшектеріне техникалық қызмет көрсету бойынша қызметтер</t>
  </si>
  <si>
    <t>Компьютерлік/сырттағы кеңсе техникасын/жабдықтарын және оларды бөліктерін техникалық қамтамасыз ету бойынша қызмет көрсетулер</t>
  </si>
  <si>
    <t>951110.000.000003</t>
  </si>
  <si>
    <t>Заправка и ремонт цветных картриджей</t>
  </si>
  <si>
    <t>Түсті картридждерді толтыру және жөндеу</t>
  </si>
  <si>
    <t>Услуги по заправке картриджей</t>
  </si>
  <si>
    <t>Картридждерді толтыру бойынша қызметттер</t>
  </si>
  <si>
    <t>Картридждерді толтыру бойынша қызметтер</t>
  </si>
  <si>
    <t>620920.000.000017</t>
  </si>
  <si>
    <t>Заправка и ремонт монохромных картриджей</t>
  </si>
  <si>
    <t>Монохромды картридждерді толтыру және жөндеу</t>
  </si>
  <si>
    <t xml:space="preserve">Конкурс </t>
  </si>
  <si>
    <t>Услуги по лицензированию антивирусного программного обеспечения</t>
  </si>
  <si>
    <t>Антивирустық бағдарламалық жасақтаманы лицензиялау қызметтері</t>
  </si>
  <si>
    <t>Услуги по получению лицензий на готовое программное обеспечение системное, без получения авторских и имущественных прав</t>
  </si>
  <si>
    <t>Авторлық құқық және мүліктік құқықтары жоқ, лицензиялар туралы жүйесінің қолданбасын алу бойынша қызметтер</t>
  </si>
  <si>
    <t>Услуги по лицензированию готового программного обеспечения системного</t>
  </si>
  <si>
    <t>Жүйелі дайын бағдарламалық қамтамасыз етуді лицензиялау бойынша қызметтер</t>
  </si>
  <si>
    <t>582931.100.000000</t>
  </si>
  <si>
    <t>кресло офисное тип 3</t>
  </si>
  <si>
    <t>кеңсе креслосы 3 тип</t>
  </si>
  <si>
    <t>офисное, каркас металлический, обивка из ткани, регулируемое</t>
  </si>
  <si>
    <t>кеңселік, металл қаңқа, матадан қаптама, реттелетін</t>
  </si>
  <si>
    <t>Кресло</t>
  </si>
  <si>
    <t>310011.500.000003</t>
  </si>
  <si>
    <t>кресло офисное тип 2</t>
  </si>
  <si>
    <t>кеңсе креслосы 2 тип</t>
  </si>
  <si>
    <t>кресло офисное тип 1</t>
  </si>
  <si>
    <t>кеңсе креслосы 1 тип</t>
  </si>
  <si>
    <t>вентилятор</t>
  </si>
  <si>
    <t>Желдеткіш</t>
  </si>
  <si>
    <t>бытовой, напольный</t>
  </si>
  <si>
    <t>тұрмыстық, едендік</t>
  </si>
  <si>
    <t>275115.300.000006</t>
  </si>
  <si>
    <t>обогреватель</t>
  </si>
  <si>
    <t>Жылытқыш</t>
  </si>
  <si>
    <t>электрический, мощность 1,5 кВт</t>
  </si>
  <si>
    <t>электрлі, қуаттылығы 1,5 кВт</t>
  </si>
  <si>
    <t>275126.900.000017</t>
  </si>
  <si>
    <t>тепловая завеса</t>
  </si>
  <si>
    <t>жылу пердесі</t>
  </si>
  <si>
    <t>тепловая, с электрическим источником тепла</t>
  </si>
  <si>
    <t>жылулық, электрлік жылу көзімен</t>
  </si>
  <si>
    <t>Завеса воздушная</t>
  </si>
  <si>
    <t>Ауа шымылдығы</t>
  </si>
  <si>
    <t>275126.900.000002</t>
  </si>
  <si>
    <t>30 календарных дней</t>
  </si>
  <si>
    <t>30 күнтізбелік күн</t>
  </si>
  <si>
    <t>Кондиционер</t>
  </si>
  <si>
    <t>настенный, площадь охлаждения до 50 кв.м</t>
  </si>
  <si>
    <t>қабырғалық, салқындату ауданы 50 ш.м. дейін</t>
  </si>
  <si>
    <t>Кондиционер (сплит-система)</t>
  </si>
  <si>
    <t>Кондиционер (сплит-жүйе)</t>
  </si>
  <si>
    <t>282512.300.000012</t>
  </si>
  <si>
    <t>Планшет</t>
  </si>
  <si>
    <t>планшетный</t>
  </si>
  <si>
    <t>планшеттік</t>
  </si>
  <si>
    <t>Ноутбук</t>
  </si>
  <si>
    <t>262011.100.000004</t>
  </si>
  <si>
    <t>Смартфон</t>
  </si>
  <si>
    <t>смартфон, сенсорный</t>
  </si>
  <si>
    <t>смартфон, сенсорлық</t>
  </si>
  <si>
    <t>Телефон сотовой связи </t>
  </si>
  <si>
    <t>Ұялы байланыс телефоны</t>
  </si>
  <si>
    <t xml:space="preserve"> 263022.000.000004</t>
  </si>
  <si>
    <t>ресивер</t>
  </si>
  <si>
    <t>спутниковый</t>
  </si>
  <si>
    <t>спутниктік</t>
  </si>
  <si>
    <t>Ресивер цифровой</t>
  </si>
  <si>
    <t>Сандық ресивер</t>
  </si>
  <si>
    <t>264042.700.000010</t>
  </si>
  <si>
    <t>Монитор</t>
  </si>
  <si>
    <t>ЖК, диагональ более 23", но не более 30"</t>
  </si>
  <si>
    <t>ЖК, диагональ 23" артық, бірақ 30" арт</t>
  </si>
  <si>
    <t>262017.100.000001</t>
  </si>
  <si>
    <t>сканер А3</t>
  </si>
  <si>
    <t>планшетный, формат А3</t>
  </si>
  <si>
    <t>планшеттік, форматы А3</t>
  </si>
  <si>
    <t>Сканер</t>
  </si>
  <si>
    <t>262016.940.000001</t>
  </si>
  <si>
    <t>телевезионная антенна</t>
  </si>
  <si>
    <t>теледидар антеннасы</t>
  </si>
  <si>
    <t>для диапазонов коротких волн, телевизионная</t>
  </si>
  <si>
    <t>қысқа толқындар диапазондары үшін, теледидардық</t>
  </si>
  <si>
    <t>Антенна</t>
  </si>
  <si>
    <t>263040.900.000015</t>
  </si>
  <si>
    <t>SSD накопитель</t>
  </si>
  <si>
    <t>SSD дискісі</t>
  </si>
  <si>
    <t>SSD, интерфейс SATA 3.0, емкость более 256 Гб, но не более 1 Тб</t>
  </si>
  <si>
    <t>SSD, интерфейс SATA 3.0, сыйымдылығы 256 Гб-тан артық, бірақ 1 Тб артық емес</t>
  </si>
  <si>
    <t>Флеш-накопитель</t>
  </si>
  <si>
    <t>Флеш жинаушы</t>
  </si>
  <si>
    <t>262021.900.000089</t>
  </si>
  <si>
    <t>Жесткий диск для сервера</t>
  </si>
  <si>
    <t>Серверге арналған қатты диск</t>
  </si>
  <si>
    <t>интерфейс SAS 12 Гбит/с, емкость более 500 Гб, но не более 2 Тб, размер 2,5''</t>
  </si>
  <si>
    <t>интерфейсі SAS 12 Гбит/с, сыйымдылығы 500 Гб-тан артық, бірақ 2 Тб-тан артық емес, өлшемі 2,5</t>
  </si>
  <si>
    <t>Диск жесткий</t>
  </si>
  <si>
    <t>Қатқыл диск</t>
  </si>
  <si>
    <t>262021.300.000060</t>
  </si>
  <si>
    <t>Камера видеонаблюдения</t>
  </si>
  <si>
    <t>Бейнебақылау камерасы</t>
  </si>
  <si>
    <t>цифровая</t>
  </si>
  <si>
    <t>цифрлық</t>
  </si>
  <si>
    <t>Видеокамера</t>
  </si>
  <si>
    <t>Бейнекамера</t>
  </si>
  <si>
    <t>264033.900.000006</t>
  </si>
  <si>
    <t>сетевой адаптер</t>
  </si>
  <si>
    <t>желілік адаптер</t>
  </si>
  <si>
    <t>внешняя, 1000-мегабитная, интерфейс USB</t>
  </si>
  <si>
    <t>сыртқы, 1000-мегабитті, интерфейс USB</t>
  </si>
  <si>
    <t>Карта сетевая</t>
  </si>
  <si>
    <t>Желілік карта</t>
  </si>
  <si>
    <t>261220.000.000032</t>
  </si>
  <si>
    <t>Переходник HDMI-VGA</t>
  </si>
  <si>
    <t>HDMI-VGA адаптері</t>
  </si>
  <si>
    <t>VGA-да HDMI</t>
  </si>
  <si>
    <t>Конвертор видеосигналов</t>
  </si>
  <si>
    <t>Бейне сигналдар конверторы</t>
  </si>
  <si>
    <t>262016.970.000036</t>
  </si>
  <si>
    <t>контейнеры большие для склада</t>
  </si>
  <si>
    <t>қойма үшін үлкен контейнерлер</t>
  </si>
  <si>
    <t>для складских помещений, пластиковый</t>
  </si>
  <si>
    <t>қоймалық бөлмелерге арналған, пластикалы</t>
  </si>
  <si>
    <t>Контейнер</t>
  </si>
  <si>
    <t>222213.000.000013</t>
  </si>
  <si>
    <t>Блок питания для компьютера</t>
  </si>
  <si>
    <t>компьютер үшін қуат беру блогы</t>
  </si>
  <si>
    <t>для компьютера</t>
  </si>
  <si>
    <t>компьютер үшін</t>
  </si>
  <si>
    <t>Блок питания</t>
  </si>
  <si>
    <t>Қуат беру блогы</t>
  </si>
  <si>
    <t>262040.000.000130</t>
  </si>
  <si>
    <t>Коврики для мышки</t>
  </si>
  <si>
    <t xml:space="preserve">Тінтуір кілемшесі </t>
  </si>
  <si>
    <t>для мышки, из смешанного материала</t>
  </si>
  <si>
    <t>тышқан үшін, араласқан материалдан жасалған</t>
  </si>
  <si>
    <t>Коврик</t>
  </si>
  <si>
    <t>Кілемше</t>
  </si>
  <si>
    <t>221972.000.000005</t>
  </si>
  <si>
    <t>USB флэш накопитель 32 Гб</t>
  </si>
  <si>
    <t>32 Гб USB флэш дискісі</t>
  </si>
  <si>
    <t>интерфейс USB 3.0, емкость более 16 Гб, но не более 64 Гб</t>
  </si>
  <si>
    <t>интерфейс USB 3.0</t>
  </si>
  <si>
    <t>262021.900.000098</t>
  </si>
  <si>
    <t>Картридж желтый (тип 4)</t>
  </si>
  <si>
    <t>Сары Картридж (4 түрі)</t>
  </si>
  <si>
    <t>тонерный, цветной</t>
  </si>
  <si>
    <t>тонерлік, түрлі-түсті</t>
  </si>
  <si>
    <t>Картридж</t>
  </si>
  <si>
    <t>262040.000.000282</t>
  </si>
  <si>
    <t>Картридж голубой (тип 4)</t>
  </si>
  <si>
    <t>Көк Картридж (4 түрі)</t>
  </si>
  <si>
    <t>Картридж черный (тип 4)</t>
  </si>
  <si>
    <t>Қара Картридж (4 түрі)</t>
  </si>
  <si>
    <t xml:space="preserve">Картридж пурпурный (тип 4) </t>
  </si>
  <si>
    <t>Күлгін Картридж (4түрі)</t>
  </si>
  <si>
    <t>Картридж желтый (тип 2)</t>
  </si>
  <si>
    <t>Сары Картридж (2түрі)</t>
  </si>
  <si>
    <t>Картридж голубой (тип 2)</t>
  </si>
  <si>
    <t>Көк Картридж (2түрі)</t>
  </si>
  <si>
    <t>Картридж черный (тип 2)</t>
  </si>
  <si>
    <t>Қара Картридж (2түрі)</t>
  </si>
  <si>
    <t>Веб-камера</t>
  </si>
  <si>
    <t>камера свыше 2 Мпикс</t>
  </si>
  <si>
    <t>2 Мпикс астам камерасы</t>
  </si>
  <si>
    <t>263013.000.000000</t>
  </si>
  <si>
    <t>электронный магазин</t>
  </si>
  <si>
    <t>Манипулятор "мышь"</t>
  </si>
  <si>
    <t>тінтуір манипуляторы</t>
  </si>
  <si>
    <t>оптическая, проводная</t>
  </si>
  <si>
    <t>оптикалық, сымды</t>
  </si>
  <si>
    <t>262016.930.000001</t>
  </si>
  <si>
    <t>Клавиатура</t>
  </si>
  <si>
    <t>Пернетақта</t>
  </si>
  <si>
    <t>алфавитно-цифровая</t>
  </si>
  <si>
    <t>алфавиттік-сандық</t>
  </si>
  <si>
    <t>262015.000.000012</t>
  </si>
  <si>
    <t>Наушники без крепления</t>
  </si>
  <si>
    <t>Бекітілмеген құлаққаптар</t>
  </si>
  <si>
    <t>мониторный</t>
  </si>
  <si>
    <t>мониторлық</t>
  </si>
  <si>
    <t>Наушники</t>
  </si>
  <si>
    <t>Құлаққаптар</t>
  </si>
  <si>
    <t>264042.700.000004</t>
  </si>
  <si>
    <t>Наушники с вертикальной душкой</t>
  </si>
  <si>
    <t>Тік құлаққаптар</t>
  </si>
  <si>
    <t>Сетевой фильтр</t>
  </si>
  <si>
    <t>Желілік сүзгі</t>
  </si>
  <si>
    <t>сетевой</t>
  </si>
  <si>
    <t>желілік</t>
  </si>
  <si>
    <t>Фильтр</t>
  </si>
  <si>
    <t>Сүзгіш</t>
  </si>
  <si>
    <t>329959.900.000068</t>
  </si>
  <si>
    <t>Признак поставщика</t>
  </si>
  <si>
    <t>Размер авансового платежа, %</t>
  </si>
  <si>
    <t>Место поставки товара, выполнения работ, оказания услуг на русском языке( улица, дом №, квартира№)</t>
  </si>
  <si>
    <t>Место поставки товара, выполнения работ, оказания услуг на казахском языке( улица, дом №, квартира№)</t>
  </si>
  <si>
    <t>Место поставки товара, выполнения работ, оказания услуг (код населенного пункта в соответствии с КАТО)</t>
  </si>
  <si>
    <t>Срок поставки товара, выполнения работ, оказания услуг (на русском языке)</t>
  </si>
  <si>
    <t>Срок поставки товара, выполнения работ, оказания услуг (на казахском языке)</t>
  </si>
  <si>
    <t>Планируемый срок осуществления государственных закупок(месяц)</t>
  </si>
  <si>
    <t>Общая сумма, утвержденная  для закупки, тенге</t>
  </si>
  <si>
    <t>Цена за единицу, тенге</t>
  </si>
  <si>
    <t xml:space="preserve">Количество, объём </t>
  </si>
  <si>
    <t>Единица измерения (в соответствии с СТРУ)</t>
  </si>
  <si>
    <t>Способ    закупок</t>
  </si>
  <si>
    <t>Дополнительная характеристика (на русском языке)</t>
  </si>
  <si>
    <t>Дополнительная характеристика (на казахском языке)</t>
  </si>
  <si>
    <t>Краткая характеристика (описание) товаров, работ и услуг на русском языке (в соответствии с СТРУ)</t>
  </si>
  <si>
    <t>Краткая характеристика (описание) товаров, работ и услуг на казахском языке (в соответствии с СТРУ)</t>
  </si>
  <si>
    <t>Наименование закупаемых товаров, работ, услуг на русском языке (в соответствии с СТРУ)</t>
  </si>
  <si>
    <t xml:space="preserve">Наименование закупаемых товаров, работ, услуг на казахском языке (в соответствии с СТРУ) </t>
  </si>
  <si>
    <t>Код товара, работы, услуги (в соответствии с СТРУ)</t>
  </si>
  <si>
    <t>Вид предмета закупок</t>
  </si>
  <si>
    <t>Тип пункта плана</t>
  </si>
  <si>
    <t>№</t>
  </si>
  <si>
    <t>План государственных закупок</t>
  </si>
  <si>
    <t>РГП на ПВХ "Центр анализа и информации" Министерство информации и общественного развития Республики Казахстан</t>
  </si>
  <si>
    <t xml:space="preserve">Қазақстан Республикасы Ақпарат және қоғамдық даму министрлігінің "Талдау және ақпарат орталығы" ШЖҚ РМК Ақпарат және қоғамдық даму министрлігі </t>
  </si>
  <si>
    <t>Код ГУ</t>
  </si>
  <si>
    <t>Финансовый год</t>
  </si>
  <si>
    <t>Наименование заказчика (на русском языке)</t>
  </si>
  <si>
    <t>Наименование заказчика (на казахском языке)</t>
  </si>
  <si>
    <t>Для государственных учреждений</t>
  </si>
  <si>
    <t>БИН 
заказчика</t>
  </si>
  <si>
    <t>Общие сведения</t>
  </si>
  <si>
    <t>Годовой план государственных закупок товаров, работ и услуг</t>
  </si>
  <si>
    <t xml:space="preserve">Приложение к приказу от "___"_________ 2025 года №________________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</si>
</sst>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Red]#,##0.00"/>
  </numFmts>
  <fonts count="5" x14ac:knownFonts="1">
    <font>
      <sz val="11"/>
      <color theme="1"/>
      <name val="Calibri"/>
      <family val="2"/>
      <scheme val="minor"/>
    </font>
    <font>
      <sz val="10"/>
      <name val="Arial"/>
      <family val="2"/>
    </font>
    <font>
      <b/>
      <sz val="8"/>
      <name val="Times New Roman"/>
      <family val="1"/>
      <charset val="204"/>
    </font>
    <font>
      <sz val="10"/>
      <name val="Arial Cyr"/>
      <family val="2"/>
      <charset val="204"/>
    </font>
    <font>
      <b/>
      <sz val="8"/>
      <color theme="1"/>
      <name val="Times New Roman"/>
      <family val="1"/>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0" fontId="3" fillId="0" borderId="0"/>
    <xf numFmtId="0" fontId="1" fillId="0" borderId="0"/>
  </cellStyleXfs>
  <cellXfs count="70">
    <xf numFmtId="0" fontId="0" fillId="0" borderId="0" xfId="0"/>
    <xf numFmtId="0" fontId="2" fillId="0" borderId="0" xfId="1" applyFont="1" applyFill="1" applyAlignment="1">
      <alignment horizontal="center" vertical="center" wrapText="1"/>
    </xf>
    <xf numFmtId="4" fontId="2" fillId="0" borderId="0" xfId="1" applyNumberFormat="1" applyFont="1" applyFill="1" applyAlignment="1">
      <alignment horizontal="center" vertical="center" wrapText="1"/>
    </xf>
    <xf numFmtId="2" fontId="2" fillId="0" borderId="0" xfId="1" applyNumberFormat="1" applyFont="1" applyFill="1" applyAlignment="1">
      <alignment horizontal="center" vertical="center" wrapText="1"/>
    </xf>
    <xf numFmtId="0" fontId="2" fillId="0" borderId="0" xfId="1" applyFont="1" applyFill="1" applyAlignment="1">
      <alignment horizontal="center" vertical="center" textRotation="90" wrapText="1"/>
    </xf>
    <xf numFmtId="164" fontId="2" fillId="0" borderId="0" xfId="1" applyNumberFormat="1" applyFont="1" applyFill="1" applyAlignment="1">
      <alignment horizontal="center" vertical="center" wrapText="1"/>
    </xf>
    <xf numFmtId="0" fontId="2" fillId="0" borderId="1" xfId="1" applyFont="1" applyFill="1" applyBorder="1" applyAlignment="1">
      <alignment horizontal="center" vertical="center" wrapText="1"/>
    </xf>
    <xf numFmtId="0" fontId="2" fillId="0" borderId="1" xfId="2" applyFont="1" applyFill="1" applyBorder="1" applyAlignment="1" applyProtection="1">
      <alignment horizontal="center" vertical="center" wrapText="1"/>
      <protection locked="0"/>
    </xf>
    <xf numFmtId="165" fontId="2" fillId="0" borderId="1" xfId="1" applyNumberFormat="1"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2" fillId="0" borderId="1" xfId="1" applyFont="1" applyFill="1" applyBorder="1" applyAlignment="1">
      <alignment horizontal="center" vertical="top" wrapText="1"/>
    </xf>
    <xf numFmtId="0" fontId="4" fillId="0" borderId="1" xfId="0" applyFont="1" applyFill="1" applyBorder="1" applyAlignment="1">
      <alignment horizontal="center" vertical="center" wrapText="1"/>
    </xf>
    <xf numFmtId="0" fontId="2" fillId="0" borderId="2" xfId="1" applyFont="1" applyFill="1" applyBorder="1" applyAlignment="1">
      <alignment horizontal="center" vertical="center" wrapText="1"/>
    </xf>
    <xf numFmtId="165" fontId="2" fillId="0" borderId="1" xfId="2"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textRotation="90"/>
    </xf>
    <xf numFmtId="0" fontId="4" fillId="0" borderId="1" xfId="0" applyFont="1" applyFill="1" applyBorder="1" applyAlignment="1">
      <alignment horizontal="center" vertical="center"/>
    </xf>
    <xf numFmtId="0" fontId="1" fillId="0" borderId="1" xfId="3" applyFill="1" applyBorder="1"/>
    <xf numFmtId="0" fontId="2" fillId="0" borderId="1" xfId="2" applyFont="1" applyFill="1" applyBorder="1" applyAlignment="1" applyProtection="1">
      <alignment horizontal="center" vertical="center" textRotation="90" wrapText="1"/>
      <protection locked="0"/>
    </xf>
    <xf numFmtId="2" fontId="2" fillId="0" borderId="1" xfId="1" applyNumberFormat="1" applyFont="1" applyFill="1" applyBorder="1" applyAlignment="1">
      <alignment horizontal="center" vertical="center" textRotation="90" wrapText="1"/>
    </xf>
    <xf numFmtId="0" fontId="2" fillId="0" borderId="1" xfId="1" applyFont="1" applyFill="1" applyBorder="1" applyAlignment="1">
      <alignment wrapText="1"/>
    </xf>
    <xf numFmtId="3"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4" xfId="2" applyFont="1" applyFill="1" applyBorder="1" applyAlignment="1" applyProtection="1">
      <alignment horizontal="center" vertical="center" wrapText="1"/>
      <protection locked="0"/>
    </xf>
    <xf numFmtId="0" fontId="2" fillId="0" borderId="4" xfId="2" applyFont="1" applyFill="1" applyBorder="1" applyAlignment="1" applyProtection="1">
      <alignment horizontal="center" vertical="center" textRotation="90" wrapText="1"/>
      <protection locked="0"/>
    </xf>
    <xf numFmtId="0" fontId="2" fillId="0" borderId="5" xfId="2" applyFont="1" applyFill="1" applyBorder="1" applyAlignment="1" applyProtection="1">
      <alignment horizontal="center" vertical="center" wrapText="1"/>
      <protection locked="0"/>
    </xf>
    <xf numFmtId="0" fontId="2" fillId="0" borderId="6" xfId="2" applyFont="1" applyFill="1" applyBorder="1" applyAlignment="1" applyProtection="1">
      <alignment horizontal="center" vertical="center" textRotation="90" wrapText="1"/>
      <protection locked="0"/>
    </xf>
    <xf numFmtId="1" fontId="2" fillId="0" borderId="6" xfId="2" applyNumberFormat="1" applyFont="1" applyFill="1" applyBorder="1" applyAlignment="1" applyProtection="1">
      <alignment horizontal="center" vertical="center" textRotation="90" wrapText="1"/>
      <protection locked="0"/>
    </xf>
    <xf numFmtId="49" fontId="2" fillId="0" borderId="6" xfId="2" applyNumberFormat="1" applyFont="1" applyFill="1" applyBorder="1" applyAlignment="1" applyProtection="1">
      <alignment horizontal="center" vertical="center" wrapText="1"/>
      <protection locked="0"/>
    </xf>
    <xf numFmtId="0" fontId="2" fillId="0" borderId="6" xfId="2" applyFont="1" applyFill="1" applyBorder="1" applyAlignment="1" applyProtection="1">
      <alignment horizontal="center" vertical="center" wrapText="1"/>
      <protection locked="0"/>
    </xf>
    <xf numFmtId="49" fontId="2" fillId="0" borderId="6" xfId="2" applyNumberFormat="1" applyFont="1" applyFill="1" applyBorder="1" applyAlignment="1" applyProtection="1">
      <alignment horizontal="center" vertical="center" textRotation="90" wrapText="1"/>
      <protection locked="0"/>
    </xf>
    <xf numFmtId="4" fontId="2" fillId="0" borderId="6" xfId="2" applyNumberFormat="1" applyFont="1" applyFill="1" applyBorder="1" applyAlignment="1" applyProtection="1">
      <alignment horizontal="center" vertical="center" wrapText="1"/>
      <protection hidden="1"/>
    </xf>
    <xf numFmtId="4" fontId="2" fillId="0" borderId="6" xfId="2" applyNumberFormat="1" applyFont="1" applyFill="1" applyBorder="1" applyAlignment="1" applyProtection="1">
      <alignment horizontal="center" vertical="center" wrapText="1"/>
      <protection locked="0"/>
    </xf>
    <xf numFmtId="2" fontId="2" fillId="0" borderId="6" xfId="2" applyNumberFormat="1" applyFont="1" applyFill="1" applyBorder="1" applyAlignment="1" applyProtection="1">
      <alignment horizontal="center" vertical="center" textRotation="90" wrapText="1"/>
      <protection locked="0"/>
    </xf>
    <xf numFmtId="0" fontId="2" fillId="0" borderId="7" xfId="2" applyFont="1" applyFill="1" applyBorder="1" applyAlignment="1" applyProtection="1">
      <alignment horizontal="center" vertical="center" textRotation="90" wrapText="1"/>
      <protection hidden="1"/>
    </xf>
    <xf numFmtId="0" fontId="2" fillId="0" borderId="1" xfId="2" applyFont="1" applyFill="1" applyBorder="1" applyAlignment="1" applyProtection="1">
      <alignment horizontal="center" vertical="center" wrapText="1"/>
      <protection locked="0"/>
    </xf>
    <xf numFmtId="0" fontId="2" fillId="0" borderId="8" xfId="2" applyFont="1" applyFill="1" applyBorder="1" applyAlignment="1" applyProtection="1">
      <alignment horizontal="center" vertical="center" wrapText="1"/>
      <protection locked="0"/>
    </xf>
    <xf numFmtId="0" fontId="2" fillId="0" borderId="6" xfId="2" applyFont="1" applyFill="1" applyBorder="1" applyAlignment="1" applyProtection="1">
      <alignment horizontal="center" vertical="center" wrapText="1"/>
      <protection hidden="1"/>
    </xf>
    <xf numFmtId="0" fontId="2" fillId="0" borderId="6" xfId="2" applyNumberFormat="1" applyFont="1" applyFill="1" applyBorder="1" applyAlignment="1" applyProtection="1">
      <alignment horizontal="center" vertical="center" wrapText="1"/>
      <protection hidden="1"/>
    </xf>
    <xf numFmtId="0" fontId="2" fillId="0" borderId="7" xfId="2" applyFont="1" applyFill="1" applyBorder="1" applyAlignment="1" applyProtection="1">
      <alignment horizontal="center" vertical="center" wrapText="1"/>
      <protection locked="0"/>
    </xf>
    <xf numFmtId="0" fontId="2" fillId="0" borderId="0" xfId="1" applyFont="1" applyFill="1" applyAlignment="1" applyProtection="1">
      <alignment horizontal="center" vertical="center" wrapText="1"/>
      <protection hidden="1"/>
    </xf>
    <xf numFmtId="0" fontId="2" fillId="0" borderId="0" xfId="1" applyNumberFormat="1" applyFont="1" applyFill="1" applyAlignment="1" applyProtection="1">
      <alignment horizontal="center" vertical="center" wrapText="1"/>
      <protection hidden="1"/>
    </xf>
    <xf numFmtId="0" fontId="2" fillId="0" borderId="9"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center" vertical="center" wrapText="1"/>
      <protection locked="0"/>
    </xf>
    <xf numFmtId="0" fontId="2" fillId="0" borderId="0" xfId="1" applyFont="1" applyFill="1" applyAlignment="1" applyProtection="1">
      <alignment horizontal="center" vertical="center" wrapText="1"/>
      <protection locked="0"/>
    </xf>
    <xf numFmtId="49" fontId="2" fillId="0" borderId="0" xfId="1" applyNumberFormat="1" applyFont="1" applyFill="1" applyAlignment="1" applyProtection="1">
      <alignment horizontal="center" vertical="center" wrapText="1"/>
      <protection locked="0"/>
    </xf>
    <xf numFmtId="4" fontId="2" fillId="0" borderId="0" xfId="1" applyNumberFormat="1" applyFont="1" applyFill="1" applyAlignment="1" applyProtection="1">
      <alignment horizontal="center" vertical="center" wrapText="1"/>
      <protection hidden="1"/>
    </xf>
    <xf numFmtId="2" fontId="2" fillId="0" borderId="0" xfId="1" applyNumberFormat="1" applyFont="1" applyFill="1" applyAlignment="1" applyProtection="1">
      <alignment horizontal="center" vertical="center" wrapText="1"/>
      <protection locked="0"/>
    </xf>
    <xf numFmtId="0" fontId="2" fillId="0" borderId="0" xfId="1" applyFont="1" applyFill="1" applyAlignment="1" applyProtection="1">
      <alignment horizontal="center" vertical="center" textRotation="90" wrapText="1"/>
      <protection hidden="1"/>
    </xf>
    <xf numFmtId="0" fontId="2" fillId="0" borderId="1" xfId="2" applyFont="1" applyFill="1" applyBorder="1" applyAlignment="1">
      <alignment horizontal="center" vertical="center" wrapText="1"/>
    </xf>
    <xf numFmtId="49" fontId="2" fillId="0" borderId="10" xfId="2" applyNumberFormat="1" applyFont="1" applyFill="1" applyBorder="1" applyAlignment="1" applyProtection="1">
      <alignment horizontal="center" vertical="center" wrapText="1"/>
      <protection locked="0"/>
    </xf>
    <xf numFmtId="49" fontId="2" fillId="0" borderId="11" xfId="2" applyNumberFormat="1" applyFont="1" applyFill="1" applyBorder="1" applyAlignment="1" applyProtection="1">
      <alignment horizontal="center" vertical="center" wrapText="1"/>
      <protection locked="0"/>
    </xf>
    <xf numFmtId="49" fontId="2" fillId="0" borderId="1" xfId="2" applyNumberFormat="1" applyFont="1" applyFill="1" applyBorder="1" applyAlignment="1" applyProtection="1">
      <alignment horizontal="center" vertical="center" wrapText="1"/>
      <protection locked="0"/>
    </xf>
    <xf numFmtId="0" fontId="2" fillId="0" borderId="1" xfId="2" applyNumberFormat="1" applyFont="1" applyFill="1" applyBorder="1" applyAlignment="1" applyProtection="1">
      <alignment horizontal="center" vertical="center" wrapText="1"/>
      <protection locked="0"/>
    </xf>
    <xf numFmtId="1" fontId="2" fillId="0" borderId="1" xfId="1" applyNumberFormat="1" applyFont="1" applyFill="1" applyBorder="1" applyAlignment="1" applyProtection="1">
      <alignment horizontal="center" vertical="center" wrapText="1"/>
      <protection locked="0"/>
    </xf>
    <xf numFmtId="0" fontId="2" fillId="0" borderId="12" xfId="2" applyFont="1" applyFill="1" applyBorder="1" applyAlignment="1" applyProtection="1">
      <alignment horizontal="center" vertical="center" wrapText="1"/>
      <protection locked="0"/>
    </xf>
    <xf numFmtId="0" fontId="2" fillId="0" borderId="10" xfId="2"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wrapText="1"/>
      <protection locked="0"/>
    </xf>
    <xf numFmtId="0" fontId="2" fillId="0" borderId="7" xfId="1" applyNumberFormat="1" applyFont="1" applyFill="1" applyBorder="1" applyAlignment="1" applyProtection="1">
      <alignment horizontal="center" vertical="center" wrapText="1"/>
      <protection locked="0"/>
    </xf>
    <xf numFmtId="0" fontId="2" fillId="0" borderId="13" xfId="1" applyNumberFormat="1" applyFont="1" applyFill="1" applyBorder="1" applyAlignment="1" applyProtection="1">
      <alignment horizontal="center" vertical="center" wrapText="1"/>
      <protection locked="0"/>
    </xf>
    <xf numFmtId="0" fontId="2" fillId="0" borderId="14" xfId="1" applyNumberFormat="1" applyFont="1" applyFill="1" applyBorder="1" applyAlignment="1" applyProtection="1">
      <alignment horizontal="center" vertical="center" wrapText="1"/>
      <protection locked="0"/>
    </xf>
    <xf numFmtId="0" fontId="2" fillId="0" borderId="1" xfId="1" applyNumberFormat="1" applyFont="1" applyFill="1" applyBorder="1" applyAlignment="1" applyProtection="1">
      <alignment horizontal="center" vertical="center" wrapText="1"/>
      <protection locked="0"/>
    </xf>
    <xf numFmtId="0" fontId="2" fillId="0" borderId="1" xfId="1" applyNumberFormat="1" applyFont="1" applyFill="1" applyBorder="1" applyAlignment="1" applyProtection="1">
      <alignment horizontal="center" vertical="center" wrapText="1"/>
      <protection locked="0"/>
    </xf>
    <xf numFmtId="0" fontId="2" fillId="0" borderId="15" xfId="1" applyNumberFormat="1" applyFont="1" applyFill="1" applyBorder="1" applyAlignment="1" applyProtection="1">
      <alignment horizontal="center" vertical="center" wrapText="1"/>
      <protection locked="0"/>
    </xf>
    <xf numFmtId="0" fontId="2" fillId="0" borderId="16" xfId="1" applyNumberFormat="1" applyFont="1" applyFill="1" applyBorder="1" applyAlignment="1" applyProtection="1">
      <alignment horizontal="center" vertical="center" wrapText="1"/>
      <protection locked="0"/>
    </xf>
    <xf numFmtId="0" fontId="2" fillId="0" borderId="0" xfId="1" applyFont="1" applyFill="1" applyAlignment="1" applyProtection="1">
      <alignment horizontal="center" vertical="center" wrapText="1"/>
      <protection locked="0"/>
    </xf>
    <xf numFmtId="0" fontId="2" fillId="0" borderId="0" xfId="1" applyNumberFormat="1" applyFont="1" applyFill="1" applyBorder="1" applyAlignment="1" applyProtection="1">
      <alignment horizontal="center" vertical="center" wrapText="1"/>
      <protection locked="0"/>
    </xf>
    <xf numFmtId="0" fontId="2" fillId="0" borderId="0" xfId="1" applyFont="1" applyFill="1" applyAlignment="1">
      <alignment horizontal="right" vertical="center" wrapText="1"/>
    </xf>
  </cellXfs>
  <cellStyles count="4">
    <cellStyle name="Обычный" xfId="0" builtinId="0"/>
    <cellStyle name="Обычный 12" xfId="3"/>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tabSelected="1" view="pageBreakPreview" topLeftCell="B1" zoomScaleNormal="100" zoomScaleSheetLayoutView="100" workbookViewId="0">
      <selection activeCell="L35" sqref="L35:P37"/>
    </sheetView>
  </sheetViews>
  <sheetFormatPr defaultColWidth="11.5703125" defaultRowHeight="10.5" x14ac:dyDescent="0.25"/>
  <cols>
    <col min="1" max="1" width="0" style="1" hidden="1" customWidth="1"/>
    <col min="2" max="2" width="4.85546875" style="1" customWidth="1"/>
    <col min="3" max="3" width="12.42578125" style="1" customWidth="1"/>
    <col min="4" max="4" width="6.140625" style="1" customWidth="1"/>
    <col min="5" max="5" width="15.140625" style="1" customWidth="1"/>
    <col min="6" max="6" width="14.5703125" style="1" customWidth="1"/>
    <col min="7" max="7" width="15.140625" style="1" customWidth="1"/>
    <col min="8" max="8" width="15.42578125" style="1" customWidth="1"/>
    <col min="9" max="9" width="16.28515625" style="1" customWidth="1"/>
    <col min="10" max="10" width="19.5703125" style="1" customWidth="1"/>
    <col min="11" max="11" width="15.140625" style="1" customWidth="1"/>
    <col min="12" max="12" width="16" style="1" customWidth="1"/>
    <col min="13" max="13" width="4" style="1" customWidth="1"/>
    <col min="14" max="14" width="5.42578125" style="4" customWidth="1"/>
    <col min="15" max="15" width="8.140625" style="3" customWidth="1"/>
    <col min="16" max="16" width="12" style="2" customWidth="1"/>
    <col min="17" max="17" width="13.5703125" style="2" customWidth="1"/>
    <col min="18" max="18" width="8.42578125" style="1" customWidth="1"/>
    <col min="19" max="19" width="13.7109375" style="1" customWidth="1"/>
    <col min="20" max="20" width="11.42578125" style="1" customWidth="1"/>
    <col min="21" max="21" width="9.28515625" style="1" customWidth="1"/>
    <col min="22" max="22" width="9" style="1" customWidth="1"/>
    <col min="23" max="23" width="9.5703125" style="1" customWidth="1"/>
    <col min="24" max="24" width="3.7109375" style="1" customWidth="1"/>
    <col min="25" max="25" width="5.7109375" style="1" customWidth="1"/>
    <col min="26" max="16384" width="11.5703125" style="1"/>
  </cols>
  <sheetData>
    <row r="1" spans="1:25" x14ac:dyDescent="0.25">
      <c r="O1" s="1"/>
      <c r="P1" s="1"/>
      <c r="Q1" s="1"/>
    </row>
    <row r="2" spans="1:25" ht="21.75" customHeight="1" x14ac:dyDescent="0.25">
      <c r="A2" s="69" t="s">
        <v>600</v>
      </c>
      <c r="B2" s="69"/>
      <c r="C2" s="69"/>
      <c r="D2" s="69"/>
      <c r="E2" s="69"/>
      <c r="F2" s="69"/>
      <c r="G2" s="69"/>
      <c r="H2" s="69"/>
      <c r="I2" s="69"/>
      <c r="J2" s="69"/>
      <c r="K2" s="69"/>
      <c r="L2" s="69"/>
      <c r="M2" s="69"/>
      <c r="N2" s="69"/>
      <c r="O2" s="69"/>
      <c r="P2" s="69"/>
      <c r="Q2" s="69"/>
      <c r="R2" s="69"/>
      <c r="S2" s="69"/>
      <c r="T2" s="69"/>
      <c r="U2" s="69"/>
      <c r="V2" s="69"/>
      <c r="W2" s="69"/>
      <c r="X2" s="69"/>
    </row>
    <row r="3" spans="1:25" x14ac:dyDescent="0.25">
      <c r="B3" s="68" t="s">
        <v>599</v>
      </c>
      <c r="C3" s="68"/>
      <c r="D3" s="68"/>
      <c r="E3" s="68"/>
      <c r="F3" s="68"/>
      <c r="G3" s="68"/>
      <c r="H3" s="68"/>
      <c r="I3" s="68"/>
      <c r="J3" s="68"/>
      <c r="K3" s="68"/>
      <c r="L3" s="68"/>
      <c r="M3" s="68"/>
      <c r="N3" s="68"/>
      <c r="O3" s="68"/>
      <c r="P3" s="68"/>
      <c r="Q3" s="68"/>
      <c r="R3" s="68"/>
      <c r="S3" s="68"/>
      <c r="T3" s="68"/>
      <c r="U3" s="68"/>
      <c r="V3" s="68"/>
      <c r="W3" s="68"/>
      <c r="X3" s="68"/>
      <c r="Y3" s="68"/>
    </row>
    <row r="4" spans="1:25" ht="30" customHeight="1" x14ac:dyDescent="0.25">
      <c r="B4" s="67" t="s">
        <v>598</v>
      </c>
      <c r="C4" s="67"/>
      <c r="D4" s="67"/>
      <c r="F4" s="43"/>
      <c r="G4" s="43"/>
      <c r="H4" s="42"/>
      <c r="I4" s="42"/>
    </row>
    <row r="5" spans="1:25" ht="30.6" customHeight="1" x14ac:dyDescent="0.25">
      <c r="B5" s="37" t="s">
        <v>597</v>
      </c>
      <c r="C5" s="37"/>
      <c r="D5" s="64" t="s">
        <v>596</v>
      </c>
      <c r="E5" s="63" t="s">
        <v>595</v>
      </c>
      <c r="F5" s="63"/>
      <c r="G5" s="66" t="s">
        <v>594</v>
      </c>
      <c r="H5" s="65"/>
      <c r="I5" s="60" t="s">
        <v>593</v>
      </c>
      <c r="M5" s="42"/>
      <c r="P5" s="48"/>
      <c r="U5" s="46"/>
      <c r="V5" s="46"/>
      <c r="W5" s="46"/>
    </row>
    <row r="6" spans="1:25" ht="21" x14ac:dyDescent="0.25">
      <c r="B6" s="37"/>
      <c r="C6" s="37"/>
      <c r="D6" s="64" t="s">
        <v>592</v>
      </c>
      <c r="E6" s="63"/>
      <c r="F6" s="63"/>
      <c r="G6" s="62"/>
      <c r="H6" s="61"/>
      <c r="I6" s="60"/>
      <c r="M6" s="42"/>
      <c r="N6" s="50"/>
      <c r="O6" s="49"/>
      <c r="P6" s="48"/>
      <c r="Q6" s="48"/>
      <c r="R6" s="47"/>
      <c r="S6" s="47"/>
      <c r="T6" s="47"/>
      <c r="U6" s="46"/>
      <c r="V6" s="46"/>
      <c r="W6" s="46"/>
      <c r="X6" s="46"/>
    </row>
    <row r="7" spans="1:25" x14ac:dyDescent="0.25">
      <c r="B7" s="37">
        <v>1</v>
      </c>
      <c r="C7" s="37"/>
      <c r="D7" s="7">
        <v>2</v>
      </c>
      <c r="E7" s="37">
        <v>3</v>
      </c>
      <c r="F7" s="37"/>
      <c r="G7" s="59">
        <v>4</v>
      </c>
      <c r="H7" s="58"/>
      <c r="I7" s="57">
        <v>6</v>
      </c>
      <c r="M7" s="42"/>
      <c r="N7" s="50"/>
      <c r="O7" s="49"/>
      <c r="P7" s="48"/>
      <c r="Q7" s="48"/>
      <c r="R7" s="47"/>
      <c r="S7" s="47"/>
      <c r="T7" s="47"/>
      <c r="U7" s="46"/>
      <c r="V7" s="46"/>
      <c r="W7" s="46"/>
      <c r="X7" s="46"/>
    </row>
    <row r="8" spans="1:25" ht="51" customHeight="1" x14ac:dyDescent="0.25">
      <c r="B8" s="56">
        <v>120840005043</v>
      </c>
      <c r="C8" s="56"/>
      <c r="D8" s="55"/>
      <c r="E8" s="54" t="s">
        <v>591</v>
      </c>
      <c r="F8" s="54"/>
      <c r="G8" s="53" t="s">
        <v>590</v>
      </c>
      <c r="H8" s="52"/>
      <c r="I8" s="51">
        <v>2025</v>
      </c>
      <c r="M8" s="42"/>
      <c r="N8" s="50"/>
      <c r="O8" s="49"/>
      <c r="P8" s="48"/>
      <c r="Q8" s="48"/>
      <c r="R8" s="47"/>
      <c r="S8" s="47"/>
      <c r="T8" s="47"/>
      <c r="U8" s="46"/>
      <c r="V8" s="46"/>
      <c r="W8" s="46"/>
      <c r="X8" s="46"/>
    </row>
    <row r="9" spans="1:25" x14ac:dyDescent="0.25">
      <c r="B9" s="44" t="s">
        <v>589</v>
      </c>
      <c r="C9" s="44"/>
      <c r="D9" s="45"/>
      <c r="E9" s="44"/>
      <c r="F9" s="43"/>
      <c r="G9" s="43"/>
      <c r="H9" s="42"/>
      <c r="I9" s="42"/>
    </row>
    <row r="10" spans="1:25" ht="23.25" customHeight="1" x14ac:dyDescent="0.25">
      <c r="B10" s="31" t="s">
        <v>588</v>
      </c>
      <c r="C10" s="38" t="s">
        <v>587</v>
      </c>
      <c r="D10" s="37" t="s">
        <v>586</v>
      </c>
      <c r="E10" s="41" t="s">
        <v>585</v>
      </c>
      <c r="F10" s="40" t="s">
        <v>584</v>
      </c>
      <c r="G10" s="40" t="s">
        <v>583</v>
      </c>
      <c r="H10" s="39" t="s">
        <v>582</v>
      </c>
      <c r="I10" s="39" t="s">
        <v>581</v>
      </c>
      <c r="J10" s="31" t="s">
        <v>580</v>
      </c>
      <c r="K10" s="38" t="s">
        <v>579</v>
      </c>
      <c r="L10" s="37" t="s">
        <v>578</v>
      </c>
      <c r="M10" s="37"/>
      <c r="N10" s="36" t="s">
        <v>577</v>
      </c>
      <c r="O10" s="35" t="s">
        <v>576</v>
      </c>
      <c r="P10" s="34" t="s">
        <v>575</v>
      </c>
      <c r="Q10" s="33" t="s">
        <v>574</v>
      </c>
      <c r="R10" s="32" t="s">
        <v>573</v>
      </c>
      <c r="S10" s="31" t="s">
        <v>572</v>
      </c>
      <c r="T10" s="31" t="s">
        <v>571</v>
      </c>
      <c r="U10" s="30" t="s">
        <v>570</v>
      </c>
      <c r="V10" s="30" t="s">
        <v>569</v>
      </c>
      <c r="W10" s="30" t="s">
        <v>568</v>
      </c>
      <c r="X10" s="29" t="s">
        <v>567</v>
      </c>
      <c r="Y10" s="28" t="s">
        <v>566</v>
      </c>
    </row>
    <row r="11" spans="1:25" ht="115.5" customHeight="1" x14ac:dyDescent="0.25">
      <c r="B11" s="31"/>
      <c r="C11" s="38"/>
      <c r="D11" s="37"/>
      <c r="E11" s="41"/>
      <c r="F11" s="40"/>
      <c r="G11" s="40"/>
      <c r="H11" s="39"/>
      <c r="I11" s="39"/>
      <c r="J11" s="31"/>
      <c r="K11" s="38"/>
      <c r="L11" s="37"/>
      <c r="M11" s="37"/>
      <c r="N11" s="36"/>
      <c r="O11" s="35"/>
      <c r="P11" s="34"/>
      <c r="Q11" s="33"/>
      <c r="R11" s="32"/>
      <c r="S11" s="31"/>
      <c r="T11" s="31"/>
      <c r="U11" s="30"/>
      <c r="V11" s="30"/>
      <c r="W11" s="30"/>
      <c r="X11" s="29"/>
      <c r="Y11" s="28"/>
    </row>
    <row r="12" spans="1:25" ht="15" x14ac:dyDescent="0.25">
      <c r="B12" s="25">
        <v>1</v>
      </c>
      <c r="C12" s="25">
        <v>2</v>
      </c>
      <c r="D12" s="27">
        <v>3</v>
      </c>
      <c r="E12" s="25">
        <v>4</v>
      </c>
      <c r="F12" s="25">
        <v>5</v>
      </c>
      <c r="G12" s="25">
        <v>6</v>
      </c>
      <c r="H12" s="25">
        <v>7</v>
      </c>
      <c r="I12" s="25">
        <v>8</v>
      </c>
      <c r="J12" s="25">
        <v>9</v>
      </c>
      <c r="K12" s="25">
        <v>10</v>
      </c>
      <c r="L12" s="25">
        <v>11</v>
      </c>
      <c r="M12" s="25">
        <v>12</v>
      </c>
      <c r="N12" s="26">
        <v>13</v>
      </c>
      <c r="O12" s="25">
        <v>14</v>
      </c>
      <c r="P12" s="25">
        <v>15</v>
      </c>
      <c r="Q12" s="25">
        <v>16</v>
      </c>
      <c r="R12" s="25">
        <v>17</v>
      </c>
      <c r="S12" s="25">
        <v>18</v>
      </c>
      <c r="T12" s="25">
        <v>19</v>
      </c>
      <c r="U12" s="25">
        <v>20</v>
      </c>
      <c r="V12" s="25">
        <v>21</v>
      </c>
      <c r="W12" s="25">
        <v>22</v>
      </c>
      <c r="X12" s="25">
        <v>23</v>
      </c>
      <c r="Y12" s="25">
        <v>24</v>
      </c>
    </row>
    <row r="13" spans="1:25" ht="73.5" customHeight="1" x14ac:dyDescent="0.25">
      <c r="B13" s="7">
        <v>1</v>
      </c>
      <c r="C13" s="6" t="s">
        <v>14</v>
      </c>
      <c r="D13" s="6" t="s">
        <v>161</v>
      </c>
      <c r="E13" s="7" t="s">
        <v>565</v>
      </c>
      <c r="F13" s="6" t="s">
        <v>564</v>
      </c>
      <c r="G13" s="6" t="s">
        <v>563</v>
      </c>
      <c r="H13" s="6" t="s">
        <v>562</v>
      </c>
      <c r="I13" s="6" t="s">
        <v>561</v>
      </c>
      <c r="J13" s="6" t="s">
        <v>560</v>
      </c>
      <c r="K13" s="6" t="s">
        <v>559</v>
      </c>
      <c r="L13" s="6" t="s">
        <v>5</v>
      </c>
      <c r="M13" s="7"/>
      <c r="N13" s="20" t="s">
        <v>156</v>
      </c>
      <c r="O13" s="7">
        <v>40</v>
      </c>
      <c r="P13" s="16">
        <v>5500</v>
      </c>
      <c r="Q13" s="16">
        <f>O13*P13</f>
        <v>220000</v>
      </c>
      <c r="R13" s="6" t="s">
        <v>4</v>
      </c>
      <c r="S13" s="7" t="s">
        <v>48</v>
      </c>
      <c r="T13" s="7" t="s">
        <v>47</v>
      </c>
      <c r="U13" s="7">
        <v>711310000</v>
      </c>
      <c r="V13" s="6" t="s">
        <v>15</v>
      </c>
      <c r="W13" s="6" t="s">
        <v>0</v>
      </c>
      <c r="X13" s="7">
        <v>0</v>
      </c>
      <c r="Y13" s="7"/>
    </row>
    <row r="14" spans="1:25" ht="73.5" customHeight="1" x14ac:dyDescent="0.25">
      <c r="B14" s="7">
        <v>2</v>
      </c>
      <c r="C14" s="6" t="s">
        <v>14</v>
      </c>
      <c r="D14" s="18" t="s">
        <v>155</v>
      </c>
      <c r="E14" s="7" t="s">
        <v>556</v>
      </c>
      <c r="F14" s="14" t="s">
        <v>555</v>
      </c>
      <c r="G14" s="14" t="s">
        <v>554</v>
      </c>
      <c r="H14" s="14" t="s">
        <v>553</v>
      </c>
      <c r="I14" s="14" t="s">
        <v>552</v>
      </c>
      <c r="J14" s="14" t="s">
        <v>558</v>
      </c>
      <c r="K14" s="14" t="s">
        <v>557</v>
      </c>
      <c r="L14" s="6" t="s">
        <v>539</v>
      </c>
      <c r="M14" s="7"/>
      <c r="N14" s="17" t="s">
        <v>268</v>
      </c>
      <c r="O14" s="14">
        <v>40</v>
      </c>
      <c r="P14" s="14">
        <v>25000</v>
      </c>
      <c r="Q14" s="16">
        <f>O14*P14</f>
        <v>1000000</v>
      </c>
      <c r="R14" s="14" t="s">
        <v>4</v>
      </c>
      <c r="S14" s="14" t="s">
        <v>48</v>
      </c>
      <c r="T14" s="14" t="s">
        <v>47</v>
      </c>
      <c r="U14" s="7">
        <v>711310000</v>
      </c>
      <c r="V14" s="6" t="s">
        <v>15</v>
      </c>
      <c r="W14" s="6" t="s">
        <v>0</v>
      </c>
      <c r="X14" s="7">
        <v>0</v>
      </c>
      <c r="Y14" s="7"/>
    </row>
    <row r="15" spans="1:25" ht="52.5" x14ac:dyDescent="0.25">
      <c r="B15" s="7">
        <v>3</v>
      </c>
      <c r="C15" s="6" t="s">
        <v>14</v>
      </c>
      <c r="D15" s="6" t="s">
        <v>161</v>
      </c>
      <c r="E15" s="7" t="s">
        <v>556</v>
      </c>
      <c r="F15" s="6" t="s">
        <v>555</v>
      </c>
      <c r="G15" s="6" t="s">
        <v>554</v>
      </c>
      <c r="H15" s="6" t="s">
        <v>553</v>
      </c>
      <c r="I15" s="6" t="s">
        <v>552</v>
      </c>
      <c r="J15" s="6" t="s">
        <v>551</v>
      </c>
      <c r="K15" s="6" t="s">
        <v>550</v>
      </c>
      <c r="L15" s="6" t="s">
        <v>5</v>
      </c>
      <c r="M15" s="7"/>
      <c r="N15" s="20" t="s">
        <v>156</v>
      </c>
      <c r="O15" s="7">
        <v>40</v>
      </c>
      <c r="P15" s="16">
        <v>13000</v>
      </c>
      <c r="Q15" s="16">
        <f>O15*P15</f>
        <v>520000</v>
      </c>
      <c r="R15" s="6" t="s">
        <v>4</v>
      </c>
      <c r="S15" s="7" t="s">
        <v>48</v>
      </c>
      <c r="T15" s="7" t="s">
        <v>47</v>
      </c>
      <c r="U15" s="7">
        <v>711310000</v>
      </c>
      <c r="V15" s="6" t="s">
        <v>15</v>
      </c>
      <c r="W15" s="6" t="s">
        <v>0</v>
      </c>
      <c r="X15" s="7">
        <v>0</v>
      </c>
      <c r="Y15" s="7"/>
    </row>
    <row r="16" spans="1:25" ht="71.25" customHeight="1" x14ac:dyDescent="0.25">
      <c r="B16" s="7">
        <v>4</v>
      </c>
      <c r="C16" s="6" t="s">
        <v>14</v>
      </c>
      <c r="D16" s="6" t="s">
        <v>161</v>
      </c>
      <c r="E16" s="7" t="s">
        <v>549</v>
      </c>
      <c r="F16" s="6" t="s">
        <v>546</v>
      </c>
      <c r="G16" s="6" t="s">
        <v>545</v>
      </c>
      <c r="H16" s="6" t="s">
        <v>548</v>
      </c>
      <c r="I16" s="6" t="s">
        <v>547</v>
      </c>
      <c r="J16" s="6" t="s">
        <v>546</v>
      </c>
      <c r="K16" s="6" t="s">
        <v>545</v>
      </c>
      <c r="L16" s="6" t="s">
        <v>5</v>
      </c>
      <c r="M16" s="7"/>
      <c r="N16" s="20" t="s">
        <v>156</v>
      </c>
      <c r="O16" s="7">
        <v>50</v>
      </c>
      <c r="P16" s="16">
        <v>9000</v>
      </c>
      <c r="Q16" s="16">
        <f>O16*P16</f>
        <v>450000</v>
      </c>
      <c r="R16" s="14" t="s">
        <v>4</v>
      </c>
      <c r="S16" s="7" t="s">
        <v>48</v>
      </c>
      <c r="T16" s="7" t="s">
        <v>47</v>
      </c>
      <c r="U16" s="7">
        <v>711310000</v>
      </c>
      <c r="V16" s="6" t="s">
        <v>15</v>
      </c>
      <c r="W16" s="6" t="s">
        <v>0</v>
      </c>
      <c r="X16" s="7">
        <v>0</v>
      </c>
      <c r="Y16" s="7"/>
    </row>
    <row r="17" spans="2:25" ht="52.5" x14ac:dyDescent="0.25">
      <c r="B17" s="7">
        <v>5</v>
      </c>
      <c r="C17" s="6" t="s">
        <v>14</v>
      </c>
      <c r="D17" s="6" t="s">
        <v>161</v>
      </c>
      <c r="E17" s="7" t="s">
        <v>544</v>
      </c>
      <c r="F17" s="6" t="s">
        <v>541</v>
      </c>
      <c r="G17" s="6" t="s">
        <v>540</v>
      </c>
      <c r="H17" s="6" t="s">
        <v>543</v>
      </c>
      <c r="I17" s="6" t="s">
        <v>542</v>
      </c>
      <c r="J17" s="6" t="s">
        <v>541</v>
      </c>
      <c r="K17" s="6" t="s">
        <v>540</v>
      </c>
      <c r="L17" s="6" t="s">
        <v>539</v>
      </c>
      <c r="M17" s="7"/>
      <c r="N17" s="20" t="s">
        <v>156</v>
      </c>
      <c r="O17" s="7">
        <v>50</v>
      </c>
      <c r="P17" s="16">
        <v>8000</v>
      </c>
      <c r="Q17" s="16">
        <f>O17*P17</f>
        <v>400000</v>
      </c>
      <c r="R17" s="6" t="s">
        <v>4</v>
      </c>
      <c r="S17" s="7" t="s">
        <v>48</v>
      </c>
      <c r="T17" s="7" t="s">
        <v>47</v>
      </c>
      <c r="U17" s="7">
        <v>711310000</v>
      </c>
      <c r="V17" s="6" t="s">
        <v>15</v>
      </c>
      <c r="W17" s="6" t="s">
        <v>0</v>
      </c>
      <c r="X17" s="7">
        <v>0</v>
      </c>
      <c r="Y17" s="7"/>
    </row>
    <row r="18" spans="2:25" ht="52.5" x14ac:dyDescent="0.25">
      <c r="B18" s="7">
        <v>6</v>
      </c>
      <c r="C18" s="6" t="s">
        <v>14</v>
      </c>
      <c r="D18" s="18" t="s">
        <v>155</v>
      </c>
      <c r="E18" s="7" t="s">
        <v>538</v>
      </c>
      <c r="F18" s="14" t="s">
        <v>535</v>
      </c>
      <c r="G18" s="14" t="s">
        <v>535</v>
      </c>
      <c r="H18" s="14" t="s">
        <v>537</v>
      </c>
      <c r="I18" s="14" t="s">
        <v>536</v>
      </c>
      <c r="J18" s="14" t="s">
        <v>535</v>
      </c>
      <c r="K18" s="14" t="s">
        <v>535</v>
      </c>
      <c r="L18" s="6" t="s">
        <v>5</v>
      </c>
      <c r="M18" s="17"/>
      <c r="N18" s="17" t="s">
        <v>156</v>
      </c>
      <c r="O18" s="14">
        <v>10</v>
      </c>
      <c r="P18" s="14">
        <v>16000</v>
      </c>
      <c r="Q18" s="16">
        <f>O18*P18</f>
        <v>160000</v>
      </c>
      <c r="R18" s="14" t="s">
        <v>4</v>
      </c>
      <c r="S18" s="14" t="s">
        <v>48</v>
      </c>
      <c r="T18" s="14" t="s">
        <v>47</v>
      </c>
      <c r="U18" s="7">
        <v>711310000</v>
      </c>
      <c r="V18" s="6" t="s">
        <v>15</v>
      </c>
      <c r="W18" s="6" t="s">
        <v>0</v>
      </c>
      <c r="X18" s="7">
        <v>0</v>
      </c>
      <c r="Y18" s="7"/>
    </row>
    <row r="19" spans="2:25" ht="52.5" x14ac:dyDescent="0.25">
      <c r="B19" s="7">
        <v>7</v>
      </c>
      <c r="C19" s="6" t="s">
        <v>14</v>
      </c>
      <c r="D19" s="6" t="s">
        <v>161</v>
      </c>
      <c r="E19" s="7" t="s">
        <v>522</v>
      </c>
      <c r="F19" s="6" t="s">
        <v>521</v>
      </c>
      <c r="G19" s="6" t="s">
        <v>521</v>
      </c>
      <c r="H19" s="6" t="s">
        <v>520</v>
      </c>
      <c r="I19" s="6" t="s">
        <v>519</v>
      </c>
      <c r="J19" s="6" t="s">
        <v>534</v>
      </c>
      <c r="K19" s="6" t="s">
        <v>533</v>
      </c>
      <c r="L19" s="6" t="s">
        <v>5</v>
      </c>
      <c r="M19" s="7"/>
      <c r="N19" s="20" t="s">
        <v>156</v>
      </c>
      <c r="O19" s="7">
        <v>10</v>
      </c>
      <c r="P19" s="16">
        <v>35000</v>
      </c>
      <c r="Q19" s="16">
        <f>O19*P19</f>
        <v>350000</v>
      </c>
      <c r="R19" s="6" t="s">
        <v>4</v>
      </c>
      <c r="S19" s="7" t="s">
        <v>48</v>
      </c>
      <c r="T19" s="7" t="s">
        <v>47</v>
      </c>
      <c r="U19" s="7">
        <v>711310000</v>
      </c>
      <c r="V19" s="6" t="s">
        <v>15</v>
      </c>
      <c r="W19" s="6" t="s">
        <v>0</v>
      </c>
      <c r="X19" s="7">
        <v>30</v>
      </c>
      <c r="Y19" s="7"/>
    </row>
    <row r="20" spans="2:25" ht="52.5" x14ac:dyDescent="0.25">
      <c r="B20" s="7">
        <v>8</v>
      </c>
      <c r="C20" s="6" t="s">
        <v>14</v>
      </c>
      <c r="D20" s="6" t="s">
        <v>161</v>
      </c>
      <c r="E20" s="7" t="s">
        <v>522</v>
      </c>
      <c r="F20" s="6" t="s">
        <v>521</v>
      </c>
      <c r="G20" s="6" t="s">
        <v>521</v>
      </c>
      <c r="H20" s="6" t="s">
        <v>520</v>
      </c>
      <c r="I20" s="6" t="s">
        <v>519</v>
      </c>
      <c r="J20" s="6" t="s">
        <v>532</v>
      </c>
      <c r="K20" s="6" t="s">
        <v>531</v>
      </c>
      <c r="L20" s="6" t="s">
        <v>5</v>
      </c>
      <c r="M20" s="7"/>
      <c r="N20" s="20" t="s">
        <v>156</v>
      </c>
      <c r="O20" s="7">
        <v>3</v>
      </c>
      <c r="P20" s="16">
        <v>35000</v>
      </c>
      <c r="Q20" s="16">
        <f>O20*P20</f>
        <v>105000</v>
      </c>
      <c r="R20" s="6" t="s">
        <v>4</v>
      </c>
      <c r="S20" s="7" t="s">
        <v>48</v>
      </c>
      <c r="T20" s="7" t="s">
        <v>47</v>
      </c>
      <c r="U20" s="7">
        <v>711310000</v>
      </c>
      <c r="V20" s="6" t="s">
        <v>15</v>
      </c>
      <c r="W20" s="6" t="s">
        <v>0</v>
      </c>
      <c r="X20" s="7">
        <v>30</v>
      </c>
      <c r="Y20" s="7"/>
    </row>
    <row r="21" spans="2:25" ht="62.25" customHeight="1" x14ac:dyDescent="0.25">
      <c r="B21" s="7">
        <v>9</v>
      </c>
      <c r="C21" s="6" t="s">
        <v>14</v>
      </c>
      <c r="D21" s="6" t="s">
        <v>161</v>
      </c>
      <c r="E21" s="7" t="s">
        <v>522</v>
      </c>
      <c r="F21" s="6" t="s">
        <v>521</v>
      </c>
      <c r="G21" s="6" t="s">
        <v>521</v>
      </c>
      <c r="H21" s="6" t="s">
        <v>520</v>
      </c>
      <c r="I21" s="6" t="s">
        <v>519</v>
      </c>
      <c r="J21" s="6" t="s">
        <v>530</v>
      </c>
      <c r="K21" s="6" t="s">
        <v>529</v>
      </c>
      <c r="L21" s="6" t="s">
        <v>5</v>
      </c>
      <c r="M21" s="7"/>
      <c r="N21" s="20" t="s">
        <v>156</v>
      </c>
      <c r="O21" s="7">
        <v>5</v>
      </c>
      <c r="P21" s="16">
        <v>35000</v>
      </c>
      <c r="Q21" s="16">
        <f>O21*P21</f>
        <v>175000</v>
      </c>
      <c r="R21" s="14" t="s">
        <v>4</v>
      </c>
      <c r="S21" s="7" t="s">
        <v>48</v>
      </c>
      <c r="T21" s="7" t="s">
        <v>47</v>
      </c>
      <c r="U21" s="7">
        <v>711310000</v>
      </c>
      <c r="V21" s="6" t="s">
        <v>15</v>
      </c>
      <c r="W21" s="6" t="s">
        <v>0</v>
      </c>
      <c r="X21" s="7">
        <v>30</v>
      </c>
      <c r="Y21" s="7"/>
    </row>
    <row r="22" spans="2:25" ht="52.5" x14ac:dyDescent="0.25">
      <c r="B22" s="7">
        <v>10</v>
      </c>
      <c r="C22" s="6" t="s">
        <v>14</v>
      </c>
      <c r="D22" s="6" t="s">
        <v>161</v>
      </c>
      <c r="E22" s="7" t="s">
        <v>522</v>
      </c>
      <c r="F22" s="6" t="s">
        <v>521</v>
      </c>
      <c r="G22" s="6" t="s">
        <v>521</v>
      </c>
      <c r="H22" s="6" t="s">
        <v>520</v>
      </c>
      <c r="I22" s="6" t="s">
        <v>519</v>
      </c>
      <c r="J22" s="6" t="s">
        <v>528</v>
      </c>
      <c r="K22" s="6" t="s">
        <v>527</v>
      </c>
      <c r="L22" s="6" t="s">
        <v>5</v>
      </c>
      <c r="M22" s="7"/>
      <c r="N22" s="20" t="s">
        <v>156</v>
      </c>
      <c r="O22" s="7">
        <v>10</v>
      </c>
      <c r="P22" s="16">
        <v>35000</v>
      </c>
      <c r="Q22" s="16">
        <f>O22*P22</f>
        <v>350000</v>
      </c>
      <c r="R22" s="6" t="s">
        <v>4</v>
      </c>
      <c r="S22" s="7" t="s">
        <v>48</v>
      </c>
      <c r="T22" s="7" t="s">
        <v>47</v>
      </c>
      <c r="U22" s="7">
        <v>711310000</v>
      </c>
      <c r="V22" s="6" t="s">
        <v>15</v>
      </c>
      <c r="W22" s="6" t="s">
        <v>0</v>
      </c>
      <c r="X22" s="7">
        <v>30</v>
      </c>
      <c r="Y22" s="7"/>
    </row>
    <row r="23" spans="2:25" ht="72" customHeight="1" x14ac:dyDescent="0.25">
      <c r="B23" s="7">
        <v>11</v>
      </c>
      <c r="C23" s="6" t="s">
        <v>14</v>
      </c>
      <c r="D23" s="6" t="s">
        <v>161</v>
      </c>
      <c r="E23" s="7" t="s">
        <v>522</v>
      </c>
      <c r="F23" s="6" t="s">
        <v>521</v>
      </c>
      <c r="G23" s="6" t="s">
        <v>521</v>
      </c>
      <c r="H23" s="6" t="s">
        <v>520</v>
      </c>
      <c r="I23" s="6" t="s">
        <v>519</v>
      </c>
      <c r="J23" s="6" t="s">
        <v>526</v>
      </c>
      <c r="K23" s="6" t="s">
        <v>525</v>
      </c>
      <c r="L23" s="6" t="s">
        <v>5</v>
      </c>
      <c r="M23" s="7"/>
      <c r="N23" s="20" t="s">
        <v>156</v>
      </c>
      <c r="O23" s="7">
        <v>10</v>
      </c>
      <c r="P23" s="16">
        <v>35000</v>
      </c>
      <c r="Q23" s="16">
        <f>O23*P23</f>
        <v>350000</v>
      </c>
      <c r="R23" s="14" t="s">
        <v>4</v>
      </c>
      <c r="S23" s="7" t="s">
        <v>48</v>
      </c>
      <c r="T23" s="7" t="s">
        <v>47</v>
      </c>
      <c r="U23" s="7">
        <v>711310000</v>
      </c>
      <c r="V23" s="6" t="s">
        <v>15</v>
      </c>
      <c r="W23" s="6" t="s">
        <v>0</v>
      </c>
      <c r="X23" s="7">
        <v>30</v>
      </c>
      <c r="Y23" s="7"/>
    </row>
    <row r="24" spans="2:25" ht="75" customHeight="1" x14ac:dyDescent="0.25">
      <c r="B24" s="7">
        <v>12</v>
      </c>
      <c r="C24" s="6" t="s">
        <v>14</v>
      </c>
      <c r="D24" s="6" t="s">
        <v>161</v>
      </c>
      <c r="E24" s="7" t="s">
        <v>522</v>
      </c>
      <c r="F24" s="6" t="s">
        <v>521</v>
      </c>
      <c r="G24" s="6" t="s">
        <v>521</v>
      </c>
      <c r="H24" s="6" t="s">
        <v>520</v>
      </c>
      <c r="I24" s="6" t="s">
        <v>519</v>
      </c>
      <c r="J24" s="6" t="s">
        <v>524</v>
      </c>
      <c r="K24" s="6" t="s">
        <v>523</v>
      </c>
      <c r="L24" s="6" t="s">
        <v>5</v>
      </c>
      <c r="M24" s="7"/>
      <c r="N24" s="20" t="s">
        <v>156</v>
      </c>
      <c r="O24" s="7">
        <v>10</v>
      </c>
      <c r="P24" s="16">
        <v>35000</v>
      </c>
      <c r="Q24" s="16">
        <f>O24*P24</f>
        <v>350000</v>
      </c>
      <c r="R24" s="6" t="s">
        <v>4</v>
      </c>
      <c r="S24" s="7" t="s">
        <v>48</v>
      </c>
      <c r="T24" s="7" t="s">
        <v>47</v>
      </c>
      <c r="U24" s="7">
        <v>711310000</v>
      </c>
      <c r="V24" s="6" t="s">
        <v>15</v>
      </c>
      <c r="W24" s="6" t="s">
        <v>0</v>
      </c>
      <c r="X24" s="7">
        <v>30</v>
      </c>
      <c r="Y24" s="7"/>
    </row>
    <row r="25" spans="2:25" ht="66" customHeight="1" x14ac:dyDescent="0.25">
      <c r="B25" s="7">
        <v>13</v>
      </c>
      <c r="C25" s="6" t="s">
        <v>14</v>
      </c>
      <c r="D25" s="6" t="s">
        <v>161</v>
      </c>
      <c r="E25" s="7" t="s">
        <v>522</v>
      </c>
      <c r="F25" s="6" t="s">
        <v>521</v>
      </c>
      <c r="G25" s="6" t="s">
        <v>521</v>
      </c>
      <c r="H25" s="6" t="s">
        <v>520</v>
      </c>
      <c r="I25" s="6" t="s">
        <v>519</v>
      </c>
      <c r="J25" s="6" t="s">
        <v>518</v>
      </c>
      <c r="K25" s="6" t="s">
        <v>517</v>
      </c>
      <c r="L25" s="6" t="s">
        <v>5</v>
      </c>
      <c r="M25" s="7"/>
      <c r="N25" s="20" t="s">
        <v>156</v>
      </c>
      <c r="O25" s="7">
        <v>10</v>
      </c>
      <c r="P25" s="16">
        <v>35000</v>
      </c>
      <c r="Q25" s="16">
        <f>O25*P25</f>
        <v>350000</v>
      </c>
      <c r="R25" s="14" t="s">
        <v>4</v>
      </c>
      <c r="S25" s="7" t="s">
        <v>48</v>
      </c>
      <c r="T25" s="7" t="s">
        <v>47</v>
      </c>
      <c r="U25" s="7">
        <v>711310000</v>
      </c>
      <c r="V25" s="6" t="s">
        <v>15</v>
      </c>
      <c r="W25" s="6" t="s">
        <v>0</v>
      </c>
      <c r="X25" s="7">
        <v>30</v>
      </c>
      <c r="Y25" s="7"/>
    </row>
    <row r="26" spans="2:25" ht="78.75" customHeight="1" x14ac:dyDescent="0.25">
      <c r="B26" s="7">
        <v>14</v>
      </c>
      <c r="C26" s="6" t="s">
        <v>14</v>
      </c>
      <c r="D26" s="6" t="s">
        <v>161</v>
      </c>
      <c r="E26" s="7" t="s">
        <v>516</v>
      </c>
      <c r="F26" s="6" t="s">
        <v>463</v>
      </c>
      <c r="G26" s="6" t="s">
        <v>462</v>
      </c>
      <c r="H26" s="6" t="s">
        <v>515</v>
      </c>
      <c r="I26" s="6" t="s">
        <v>514</v>
      </c>
      <c r="J26" s="6" t="s">
        <v>513</v>
      </c>
      <c r="K26" s="6" t="s">
        <v>512</v>
      </c>
      <c r="L26" s="6" t="s">
        <v>5</v>
      </c>
      <c r="M26" s="7"/>
      <c r="N26" s="20" t="s">
        <v>156</v>
      </c>
      <c r="O26" s="7">
        <v>50</v>
      </c>
      <c r="P26" s="16">
        <v>6000</v>
      </c>
      <c r="Q26" s="16">
        <f>O26*P26</f>
        <v>300000</v>
      </c>
      <c r="R26" s="6" t="s">
        <v>4</v>
      </c>
      <c r="S26" s="7" t="s">
        <v>48</v>
      </c>
      <c r="T26" s="7" t="s">
        <v>47</v>
      </c>
      <c r="U26" s="7">
        <v>711310000</v>
      </c>
      <c r="V26" s="6" t="s">
        <v>15</v>
      </c>
      <c r="W26" s="6" t="s">
        <v>0</v>
      </c>
      <c r="X26" s="7">
        <v>0</v>
      </c>
      <c r="Y26" s="7"/>
    </row>
    <row r="27" spans="2:25" ht="78.75" customHeight="1" x14ac:dyDescent="0.25">
      <c r="B27" s="7">
        <v>15</v>
      </c>
      <c r="C27" s="6" t="s">
        <v>14</v>
      </c>
      <c r="D27" s="18" t="s">
        <v>155</v>
      </c>
      <c r="E27" s="7" t="s">
        <v>511</v>
      </c>
      <c r="F27" s="14" t="s">
        <v>510</v>
      </c>
      <c r="G27" s="14" t="s">
        <v>509</v>
      </c>
      <c r="H27" s="14" t="s">
        <v>508</v>
      </c>
      <c r="I27" s="14" t="s">
        <v>507</v>
      </c>
      <c r="J27" s="14" t="s">
        <v>506</v>
      </c>
      <c r="K27" s="14" t="s">
        <v>505</v>
      </c>
      <c r="L27" s="6" t="s">
        <v>5</v>
      </c>
      <c r="M27" s="17"/>
      <c r="N27" s="17" t="s">
        <v>156</v>
      </c>
      <c r="O27" s="14">
        <v>50</v>
      </c>
      <c r="P27" s="14">
        <v>1500</v>
      </c>
      <c r="Q27" s="16">
        <f>O27*P27</f>
        <v>75000</v>
      </c>
      <c r="R27" s="6" t="s">
        <v>4</v>
      </c>
      <c r="S27" s="14" t="s">
        <v>48</v>
      </c>
      <c r="T27" s="14" t="s">
        <v>47</v>
      </c>
      <c r="U27" s="7">
        <v>711310000</v>
      </c>
      <c r="V27" s="6" t="s">
        <v>15</v>
      </c>
      <c r="W27" s="6" t="s">
        <v>0</v>
      </c>
      <c r="X27" s="7">
        <v>0</v>
      </c>
      <c r="Y27" s="6"/>
    </row>
    <row r="28" spans="2:25" ht="75" customHeight="1" x14ac:dyDescent="0.25">
      <c r="B28" s="7">
        <v>16</v>
      </c>
      <c r="C28" s="6" t="s">
        <v>14</v>
      </c>
      <c r="D28" s="18" t="s">
        <v>155</v>
      </c>
      <c r="E28" s="7" t="s">
        <v>504</v>
      </c>
      <c r="F28" s="14" t="s">
        <v>503</v>
      </c>
      <c r="G28" s="14" t="s">
        <v>502</v>
      </c>
      <c r="H28" s="14" t="s">
        <v>501</v>
      </c>
      <c r="I28" s="14" t="s">
        <v>500</v>
      </c>
      <c r="J28" s="14" t="s">
        <v>499</v>
      </c>
      <c r="K28" s="14" t="s">
        <v>498</v>
      </c>
      <c r="L28" s="6" t="s">
        <v>5</v>
      </c>
      <c r="M28" s="7"/>
      <c r="N28" s="17" t="s">
        <v>268</v>
      </c>
      <c r="O28" s="14">
        <v>20</v>
      </c>
      <c r="P28" s="14">
        <v>14000</v>
      </c>
      <c r="Q28" s="16">
        <f>O28*P28</f>
        <v>280000</v>
      </c>
      <c r="R28" s="14" t="s">
        <v>4</v>
      </c>
      <c r="S28" s="14" t="s">
        <v>48</v>
      </c>
      <c r="T28" s="14" t="s">
        <v>47</v>
      </c>
      <c r="U28" s="7">
        <v>711310000</v>
      </c>
      <c r="V28" s="6" t="s">
        <v>15</v>
      </c>
      <c r="W28" s="6" t="s">
        <v>0</v>
      </c>
      <c r="X28" s="7">
        <v>0</v>
      </c>
      <c r="Y28" s="7"/>
    </row>
    <row r="29" spans="2:25" ht="75" customHeight="1" x14ac:dyDescent="0.25">
      <c r="B29" s="7">
        <v>17</v>
      </c>
      <c r="C29" s="6" t="s">
        <v>14</v>
      </c>
      <c r="D29" s="18" t="s">
        <v>155</v>
      </c>
      <c r="E29" s="7" t="s">
        <v>497</v>
      </c>
      <c r="F29" s="14" t="s">
        <v>496</v>
      </c>
      <c r="G29" s="14" t="s">
        <v>496</v>
      </c>
      <c r="H29" s="14" t="s">
        <v>495</v>
      </c>
      <c r="I29" s="14" t="s">
        <v>494</v>
      </c>
      <c r="J29" s="14" t="s">
        <v>493</v>
      </c>
      <c r="K29" s="14" t="s">
        <v>492</v>
      </c>
      <c r="L29" s="6" t="s">
        <v>5</v>
      </c>
      <c r="M29" s="7"/>
      <c r="N29" s="17" t="s">
        <v>156</v>
      </c>
      <c r="O29" s="14">
        <v>10</v>
      </c>
      <c r="P29" s="14">
        <v>13000</v>
      </c>
      <c r="Q29" s="16">
        <f>O29*P29</f>
        <v>130000</v>
      </c>
      <c r="R29" s="6" t="s">
        <v>4</v>
      </c>
      <c r="S29" s="14" t="s">
        <v>48</v>
      </c>
      <c r="T29" s="14" t="s">
        <v>47</v>
      </c>
      <c r="U29" s="7">
        <v>711310000</v>
      </c>
      <c r="V29" s="6" t="s">
        <v>15</v>
      </c>
      <c r="W29" s="6" t="s">
        <v>0</v>
      </c>
      <c r="X29" s="7">
        <v>0</v>
      </c>
      <c r="Y29" s="7"/>
    </row>
    <row r="30" spans="2:25" ht="75" customHeight="1" x14ac:dyDescent="0.25">
      <c r="B30" s="7">
        <v>18</v>
      </c>
      <c r="C30" s="6" t="s">
        <v>14</v>
      </c>
      <c r="D30" s="18" t="s">
        <v>155</v>
      </c>
      <c r="E30" s="7" t="s">
        <v>491</v>
      </c>
      <c r="F30" s="14" t="s">
        <v>490</v>
      </c>
      <c r="G30" s="14" t="s">
        <v>489</v>
      </c>
      <c r="H30" s="14" t="s">
        <v>488</v>
      </c>
      <c r="I30" s="14" t="s">
        <v>488</v>
      </c>
      <c r="J30" s="14" t="s">
        <v>487</v>
      </c>
      <c r="K30" s="14" t="s">
        <v>486</v>
      </c>
      <c r="L30" s="6" t="s">
        <v>5</v>
      </c>
      <c r="M30" s="17"/>
      <c r="N30" s="17" t="s">
        <v>156</v>
      </c>
      <c r="O30" s="14">
        <v>30</v>
      </c>
      <c r="P30" s="14">
        <v>2500</v>
      </c>
      <c r="Q30" s="16">
        <f>O30*P30</f>
        <v>75000</v>
      </c>
      <c r="R30" s="14" t="s">
        <v>4</v>
      </c>
      <c r="S30" s="14" t="s">
        <v>48</v>
      </c>
      <c r="T30" s="14" t="s">
        <v>47</v>
      </c>
      <c r="U30" s="7">
        <v>711310000</v>
      </c>
      <c r="V30" s="6" t="s">
        <v>15</v>
      </c>
      <c r="W30" s="6" t="s">
        <v>0</v>
      </c>
      <c r="X30" s="7">
        <v>0</v>
      </c>
      <c r="Y30" s="6"/>
    </row>
    <row r="31" spans="2:25" ht="75" customHeight="1" x14ac:dyDescent="0.25">
      <c r="B31" s="7">
        <v>19</v>
      </c>
      <c r="C31" s="6" t="s">
        <v>14</v>
      </c>
      <c r="D31" s="18" t="s">
        <v>155</v>
      </c>
      <c r="E31" s="7" t="s">
        <v>485</v>
      </c>
      <c r="F31" s="14" t="s">
        <v>484</v>
      </c>
      <c r="G31" s="14" t="s">
        <v>483</v>
      </c>
      <c r="H31" s="14" t="s">
        <v>482</v>
      </c>
      <c r="I31" s="14" t="s">
        <v>481</v>
      </c>
      <c r="J31" s="14" t="s">
        <v>480</v>
      </c>
      <c r="K31" s="14" t="s">
        <v>479</v>
      </c>
      <c r="L31" s="6" t="s">
        <v>5</v>
      </c>
      <c r="M31" s="17"/>
      <c r="N31" s="17" t="s">
        <v>156</v>
      </c>
      <c r="O31" s="14">
        <v>20</v>
      </c>
      <c r="P31" s="14">
        <v>12000</v>
      </c>
      <c r="Q31" s="16">
        <f>O31*P31</f>
        <v>240000</v>
      </c>
      <c r="R31" s="6" t="s">
        <v>4</v>
      </c>
      <c r="S31" s="14" t="s">
        <v>48</v>
      </c>
      <c r="T31" s="14" t="s">
        <v>47</v>
      </c>
      <c r="U31" s="7">
        <v>711310000</v>
      </c>
      <c r="V31" s="6" t="s">
        <v>15</v>
      </c>
      <c r="W31" s="6" t="s">
        <v>0</v>
      </c>
      <c r="X31" s="7">
        <v>0</v>
      </c>
      <c r="Y31" s="7"/>
    </row>
    <row r="32" spans="2:25" ht="75" customHeight="1" x14ac:dyDescent="0.25">
      <c r="B32" s="7">
        <v>20</v>
      </c>
      <c r="C32" s="6" t="s">
        <v>14</v>
      </c>
      <c r="D32" s="18" t="s">
        <v>155</v>
      </c>
      <c r="E32" s="7" t="s">
        <v>478</v>
      </c>
      <c r="F32" s="14" t="s">
        <v>477</v>
      </c>
      <c r="G32" s="14" t="s">
        <v>476</v>
      </c>
      <c r="H32" s="14" t="s">
        <v>475</v>
      </c>
      <c r="I32" s="14" t="s">
        <v>474</v>
      </c>
      <c r="J32" s="14" t="s">
        <v>473</v>
      </c>
      <c r="K32" s="14" t="s">
        <v>472</v>
      </c>
      <c r="L32" s="6" t="s">
        <v>5</v>
      </c>
      <c r="M32" s="17"/>
      <c r="N32" s="17" t="s">
        <v>156</v>
      </c>
      <c r="O32" s="14">
        <v>2</v>
      </c>
      <c r="P32" s="23">
        <v>50000</v>
      </c>
      <c r="Q32" s="16">
        <f>O32*P32</f>
        <v>100000</v>
      </c>
      <c r="R32" s="14" t="s">
        <v>4</v>
      </c>
      <c r="S32" s="14" t="s">
        <v>48</v>
      </c>
      <c r="T32" s="14" t="s">
        <v>47</v>
      </c>
      <c r="U32" s="7">
        <v>711310000</v>
      </c>
      <c r="V32" s="6" t="s">
        <v>15</v>
      </c>
      <c r="W32" s="6" t="s">
        <v>0</v>
      </c>
      <c r="X32" s="7">
        <v>0</v>
      </c>
      <c r="Y32" s="6"/>
    </row>
    <row r="33" spans="2:25" ht="75" customHeight="1" x14ac:dyDescent="0.25">
      <c r="B33" s="7">
        <v>21</v>
      </c>
      <c r="C33" s="6" t="s">
        <v>14</v>
      </c>
      <c r="D33" s="18" t="s">
        <v>155</v>
      </c>
      <c r="E33" s="7" t="s">
        <v>471</v>
      </c>
      <c r="F33" s="14" t="s">
        <v>470</v>
      </c>
      <c r="G33" s="14" t="s">
        <v>469</v>
      </c>
      <c r="H33" s="14" t="s">
        <v>468</v>
      </c>
      <c r="I33" s="14" t="s">
        <v>467</v>
      </c>
      <c r="J33" s="14" t="s">
        <v>466</v>
      </c>
      <c r="K33" s="14" t="s">
        <v>465</v>
      </c>
      <c r="L33" s="6" t="s">
        <v>5</v>
      </c>
      <c r="M33" s="17"/>
      <c r="N33" s="17" t="s">
        <v>156</v>
      </c>
      <c r="O33" s="14">
        <v>3</v>
      </c>
      <c r="P33" s="23">
        <v>180000</v>
      </c>
      <c r="Q33" s="16">
        <f>O33*P33</f>
        <v>540000</v>
      </c>
      <c r="R33" s="6" t="s">
        <v>4</v>
      </c>
      <c r="S33" s="14" t="s">
        <v>48</v>
      </c>
      <c r="T33" s="14" t="s">
        <v>47</v>
      </c>
      <c r="U33" s="7">
        <v>711310000</v>
      </c>
      <c r="V33" s="6" t="s">
        <v>15</v>
      </c>
      <c r="W33" s="6" t="s">
        <v>0</v>
      </c>
      <c r="X33" s="7"/>
      <c r="Y33" s="6"/>
    </row>
    <row r="34" spans="2:25" ht="75" customHeight="1" x14ac:dyDescent="0.25">
      <c r="B34" s="7">
        <v>22</v>
      </c>
      <c r="C34" s="6" t="s">
        <v>14</v>
      </c>
      <c r="D34" s="18" t="s">
        <v>155</v>
      </c>
      <c r="E34" s="7" t="s">
        <v>464</v>
      </c>
      <c r="F34" s="14" t="s">
        <v>463</v>
      </c>
      <c r="G34" s="14" t="s">
        <v>462</v>
      </c>
      <c r="H34" s="14" t="s">
        <v>461</v>
      </c>
      <c r="I34" s="14" t="s">
        <v>460</v>
      </c>
      <c r="J34" s="24" t="s">
        <v>459</v>
      </c>
      <c r="K34" s="14" t="s">
        <v>458</v>
      </c>
      <c r="L34" s="6" t="s">
        <v>5</v>
      </c>
      <c r="M34" s="17"/>
      <c r="N34" s="17" t="s">
        <v>156</v>
      </c>
      <c r="O34" s="14">
        <v>20</v>
      </c>
      <c r="P34" s="23">
        <v>29000</v>
      </c>
      <c r="Q34" s="16">
        <f>O34*P34</f>
        <v>580000</v>
      </c>
      <c r="R34" s="14" t="s">
        <v>4</v>
      </c>
      <c r="S34" s="14" t="s">
        <v>48</v>
      </c>
      <c r="T34" s="14" t="s">
        <v>47</v>
      </c>
      <c r="U34" s="7">
        <v>711310000</v>
      </c>
      <c r="V34" s="6" t="s">
        <v>15</v>
      </c>
      <c r="W34" s="6" t="s">
        <v>0</v>
      </c>
      <c r="X34" s="7"/>
      <c r="Y34" s="6"/>
    </row>
    <row r="35" spans="2:25" ht="75" customHeight="1" x14ac:dyDescent="0.25">
      <c r="B35" s="7">
        <v>23</v>
      </c>
      <c r="C35" s="6" t="s">
        <v>14</v>
      </c>
      <c r="D35" s="18" t="s">
        <v>155</v>
      </c>
      <c r="E35" s="7" t="s">
        <v>457</v>
      </c>
      <c r="F35" s="14" t="s">
        <v>456</v>
      </c>
      <c r="G35" s="14" t="s">
        <v>456</v>
      </c>
      <c r="H35" s="14" t="s">
        <v>455</v>
      </c>
      <c r="I35" s="14" t="s">
        <v>454</v>
      </c>
      <c r="J35" s="14" t="s">
        <v>453</v>
      </c>
      <c r="K35" s="14" t="s">
        <v>452</v>
      </c>
      <c r="L35" s="6" t="s">
        <v>5</v>
      </c>
      <c r="M35" s="17"/>
      <c r="N35" s="17" t="s">
        <v>156</v>
      </c>
      <c r="O35" s="14">
        <v>2</v>
      </c>
      <c r="P35" s="14">
        <v>26800</v>
      </c>
      <c r="Q35" s="16">
        <f>O35*P35</f>
        <v>53600</v>
      </c>
      <c r="R35" s="6" t="s">
        <v>4</v>
      </c>
      <c r="S35" s="14" t="s">
        <v>48</v>
      </c>
      <c r="T35" s="14" t="s">
        <v>47</v>
      </c>
      <c r="U35" s="7">
        <v>711310000</v>
      </c>
      <c r="V35" s="6" t="s">
        <v>15</v>
      </c>
      <c r="W35" s="6" t="s">
        <v>0</v>
      </c>
      <c r="X35" s="7">
        <v>0</v>
      </c>
      <c r="Y35" s="7"/>
    </row>
    <row r="36" spans="2:25" ht="72" customHeight="1" x14ac:dyDescent="0.25">
      <c r="B36" s="7">
        <v>24</v>
      </c>
      <c r="C36" s="6" t="s">
        <v>14</v>
      </c>
      <c r="D36" s="6" t="s">
        <v>161</v>
      </c>
      <c r="E36" s="7" t="s">
        <v>451</v>
      </c>
      <c r="F36" s="6" t="s">
        <v>450</v>
      </c>
      <c r="G36" s="6" t="s">
        <v>450</v>
      </c>
      <c r="H36" s="6" t="s">
        <v>449</v>
      </c>
      <c r="I36" s="6" t="s">
        <v>448</v>
      </c>
      <c r="J36" s="6" t="s">
        <v>447</v>
      </c>
      <c r="K36" s="6" t="s">
        <v>447</v>
      </c>
      <c r="L36" s="6" t="s">
        <v>5</v>
      </c>
      <c r="M36" s="7"/>
      <c r="N36" s="20" t="s">
        <v>156</v>
      </c>
      <c r="O36" s="7">
        <v>5</v>
      </c>
      <c r="P36" s="16">
        <v>210000</v>
      </c>
      <c r="Q36" s="16">
        <f>O36*P36</f>
        <v>1050000</v>
      </c>
      <c r="R36" s="14" t="s">
        <v>4</v>
      </c>
      <c r="S36" s="7" t="s">
        <v>419</v>
      </c>
      <c r="T36" s="7" t="s">
        <v>418</v>
      </c>
      <c r="U36" s="7">
        <v>711310000</v>
      </c>
      <c r="V36" s="6" t="s">
        <v>15</v>
      </c>
      <c r="W36" s="6" t="s">
        <v>0</v>
      </c>
      <c r="X36" s="7">
        <v>0</v>
      </c>
      <c r="Y36" s="6"/>
    </row>
    <row r="37" spans="2:25" ht="80.25" customHeight="1" x14ac:dyDescent="0.25">
      <c r="B37" s="7">
        <v>25</v>
      </c>
      <c r="C37" s="6" t="s">
        <v>14</v>
      </c>
      <c r="D37" s="6" t="s">
        <v>161</v>
      </c>
      <c r="E37" s="7" t="s">
        <v>446</v>
      </c>
      <c r="F37" s="6" t="s">
        <v>443</v>
      </c>
      <c r="G37" s="6" t="s">
        <v>443</v>
      </c>
      <c r="H37" s="6" t="s">
        <v>445</v>
      </c>
      <c r="I37" s="6" t="s">
        <v>444</v>
      </c>
      <c r="J37" s="6" t="s">
        <v>443</v>
      </c>
      <c r="K37" s="6" t="s">
        <v>443</v>
      </c>
      <c r="L37" s="6" t="s">
        <v>5</v>
      </c>
      <c r="M37" s="7"/>
      <c r="N37" s="20" t="s">
        <v>156</v>
      </c>
      <c r="O37" s="7">
        <v>15</v>
      </c>
      <c r="P37" s="16">
        <v>60000</v>
      </c>
      <c r="Q37" s="16">
        <f>O37*P37</f>
        <v>900000</v>
      </c>
      <c r="R37" s="6" t="s">
        <v>4</v>
      </c>
      <c r="S37" s="7" t="s">
        <v>419</v>
      </c>
      <c r="T37" s="7" t="s">
        <v>418</v>
      </c>
      <c r="U37" s="7">
        <v>711310000</v>
      </c>
      <c r="V37" s="6" t="s">
        <v>15</v>
      </c>
      <c r="W37" s="6" t="s">
        <v>0</v>
      </c>
      <c r="X37" s="7">
        <v>0</v>
      </c>
      <c r="Y37" s="6"/>
    </row>
    <row r="38" spans="2:25" ht="131.25" customHeight="1" x14ac:dyDescent="0.25">
      <c r="B38" s="7">
        <v>26</v>
      </c>
      <c r="C38" s="6" t="s">
        <v>14</v>
      </c>
      <c r="D38" s="6" t="s">
        <v>161</v>
      </c>
      <c r="E38" s="7" t="s">
        <v>442</v>
      </c>
      <c r="F38" s="6" t="s">
        <v>441</v>
      </c>
      <c r="G38" s="6" t="s">
        <v>440</v>
      </c>
      <c r="H38" s="6" t="s">
        <v>439</v>
      </c>
      <c r="I38" s="6" t="s">
        <v>438</v>
      </c>
      <c r="J38" s="6" t="s">
        <v>437</v>
      </c>
      <c r="K38" s="6" t="s">
        <v>437</v>
      </c>
      <c r="L38" s="6" t="s">
        <v>5</v>
      </c>
      <c r="M38" s="7"/>
      <c r="N38" s="20" t="s">
        <v>156</v>
      </c>
      <c r="O38" s="7">
        <v>15</v>
      </c>
      <c r="P38" s="16">
        <v>5000</v>
      </c>
      <c r="Q38" s="16">
        <f>O38*P38</f>
        <v>75000</v>
      </c>
      <c r="R38" s="6" t="s">
        <v>4</v>
      </c>
      <c r="S38" s="14" t="s">
        <v>48</v>
      </c>
      <c r="T38" s="14" t="s">
        <v>47</v>
      </c>
      <c r="U38" s="7">
        <v>711310000</v>
      </c>
      <c r="V38" s="6" t="s">
        <v>15</v>
      </c>
      <c r="W38" s="6" t="s">
        <v>0</v>
      </c>
      <c r="X38" s="7">
        <v>0</v>
      </c>
      <c r="Y38" s="7"/>
    </row>
    <row r="39" spans="2:25" ht="131.25" customHeight="1" x14ac:dyDescent="0.25">
      <c r="B39" s="7">
        <v>27</v>
      </c>
      <c r="C39" s="6" t="s">
        <v>14</v>
      </c>
      <c r="D39" s="6" t="s">
        <v>161</v>
      </c>
      <c r="E39" s="6" t="s">
        <v>436</v>
      </c>
      <c r="F39" s="6" t="s">
        <v>435</v>
      </c>
      <c r="G39" s="6" t="s">
        <v>434</v>
      </c>
      <c r="H39" s="6" t="s">
        <v>433</v>
      </c>
      <c r="I39" s="6" t="s">
        <v>432</v>
      </c>
      <c r="J39" s="6" t="s">
        <v>431</v>
      </c>
      <c r="K39" s="6" t="s">
        <v>431</v>
      </c>
      <c r="L39" s="6" t="s">
        <v>5</v>
      </c>
      <c r="M39" s="11"/>
      <c r="N39" s="11" t="s">
        <v>156</v>
      </c>
      <c r="O39" s="10">
        <v>6</v>
      </c>
      <c r="P39" s="9">
        <v>75000</v>
      </c>
      <c r="Q39" s="9">
        <f>O39*P39</f>
        <v>450000</v>
      </c>
      <c r="R39" s="14" t="s">
        <v>4</v>
      </c>
      <c r="S39" s="7" t="s">
        <v>419</v>
      </c>
      <c r="T39" s="7" t="s">
        <v>418</v>
      </c>
      <c r="U39" s="7">
        <v>711310000</v>
      </c>
      <c r="V39" s="6" t="s">
        <v>15</v>
      </c>
      <c r="W39" s="6" t="s">
        <v>0</v>
      </c>
      <c r="X39" s="7">
        <v>0</v>
      </c>
      <c r="Y39" s="6"/>
    </row>
    <row r="40" spans="2:25" ht="131.25" customHeight="1" x14ac:dyDescent="0.25">
      <c r="B40" s="7">
        <v>28</v>
      </c>
      <c r="C40" s="6" t="s">
        <v>14</v>
      </c>
      <c r="D40" s="6" t="s">
        <v>161</v>
      </c>
      <c r="E40" s="6" t="s">
        <v>430</v>
      </c>
      <c r="F40" s="6" t="s">
        <v>429</v>
      </c>
      <c r="G40" s="6" t="s">
        <v>429</v>
      </c>
      <c r="H40" s="6" t="s">
        <v>428</v>
      </c>
      <c r="I40" s="6" t="s">
        <v>427</v>
      </c>
      <c r="J40" s="6" t="s">
        <v>426</v>
      </c>
      <c r="K40" s="6" t="s">
        <v>426</v>
      </c>
      <c r="L40" s="6" t="s">
        <v>5</v>
      </c>
      <c r="M40" s="11"/>
      <c r="N40" s="11" t="s">
        <v>156</v>
      </c>
      <c r="O40" s="10">
        <v>2</v>
      </c>
      <c r="P40" s="9">
        <v>95000</v>
      </c>
      <c r="Q40" s="9">
        <f>O40*P40</f>
        <v>190000</v>
      </c>
      <c r="R40" s="6" t="s">
        <v>4</v>
      </c>
      <c r="S40" s="7" t="s">
        <v>419</v>
      </c>
      <c r="T40" s="7" t="s">
        <v>418</v>
      </c>
      <c r="U40" s="7">
        <v>711310000</v>
      </c>
      <c r="V40" s="6" t="s">
        <v>15</v>
      </c>
      <c r="W40" s="6" t="s">
        <v>0</v>
      </c>
      <c r="X40" s="7">
        <v>0</v>
      </c>
      <c r="Y40" s="6"/>
    </row>
    <row r="41" spans="2:25" ht="131.25" customHeight="1" x14ac:dyDescent="0.25">
      <c r="B41" s="7">
        <v>29</v>
      </c>
      <c r="C41" s="6" t="s">
        <v>14</v>
      </c>
      <c r="D41" s="6" t="s">
        <v>161</v>
      </c>
      <c r="E41" s="7" t="s">
        <v>425</v>
      </c>
      <c r="F41" s="6" t="s">
        <v>424</v>
      </c>
      <c r="G41" s="6" t="s">
        <v>423</v>
      </c>
      <c r="H41" s="6" t="s">
        <v>422</v>
      </c>
      <c r="I41" s="6" t="s">
        <v>421</v>
      </c>
      <c r="J41" s="6" t="s">
        <v>420</v>
      </c>
      <c r="K41" s="6" t="s">
        <v>420</v>
      </c>
      <c r="L41" s="6" t="s">
        <v>5</v>
      </c>
      <c r="M41" s="7"/>
      <c r="N41" s="20" t="s">
        <v>156</v>
      </c>
      <c r="O41" s="7">
        <v>4</v>
      </c>
      <c r="P41" s="16">
        <v>150000</v>
      </c>
      <c r="Q41" s="16">
        <f>O41*P41</f>
        <v>600000</v>
      </c>
      <c r="R41" s="6" t="s">
        <v>4</v>
      </c>
      <c r="S41" s="7" t="s">
        <v>419</v>
      </c>
      <c r="T41" s="7" t="s">
        <v>418</v>
      </c>
      <c r="U41" s="7">
        <v>711310000</v>
      </c>
      <c r="V41" s="6" t="s">
        <v>15</v>
      </c>
      <c r="W41" s="6" t="s">
        <v>0</v>
      </c>
      <c r="X41" s="7">
        <v>0</v>
      </c>
      <c r="Y41" s="6"/>
    </row>
    <row r="42" spans="2:25" ht="131.25" customHeight="1" x14ac:dyDescent="0.25">
      <c r="B42" s="7">
        <v>30</v>
      </c>
      <c r="C42" s="6" t="s">
        <v>14</v>
      </c>
      <c r="D42" s="6" t="s">
        <v>161</v>
      </c>
      <c r="E42" s="7" t="s">
        <v>417</v>
      </c>
      <c r="F42" s="6" t="s">
        <v>416</v>
      </c>
      <c r="G42" s="6" t="s">
        <v>415</v>
      </c>
      <c r="H42" s="6" t="s">
        <v>414</v>
      </c>
      <c r="I42" s="6" t="s">
        <v>413</v>
      </c>
      <c r="J42" s="6" t="s">
        <v>412</v>
      </c>
      <c r="K42" s="6" t="s">
        <v>411</v>
      </c>
      <c r="L42" s="6" t="s">
        <v>5</v>
      </c>
      <c r="M42" s="7"/>
      <c r="N42" s="11" t="s">
        <v>156</v>
      </c>
      <c r="O42" s="7">
        <v>1</v>
      </c>
      <c r="P42" s="16">
        <v>250000</v>
      </c>
      <c r="Q42" s="16">
        <f>O42*P42</f>
        <v>250000</v>
      </c>
      <c r="R42" s="6" t="s">
        <v>33</v>
      </c>
      <c r="S42" s="14" t="s">
        <v>48</v>
      </c>
      <c r="T42" s="14" t="s">
        <v>47</v>
      </c>
      <c r="U42" s="7">
        <v>711310000</v>
      </c>
      <c r="V42" s="6" t="s">
        <v>15</v>
      </c>
      <c r="W42" s="6" t="s">
        <v>0</v>
      </c>
      <c r="X42" s="7">
        <v>0</v>
      </c>
      <c r="Y42" s="7"/>
    </row>
    <row r="43" spans="2:25" ht="131.25" customHeight="1" x14ac:dyDescent="0.25">
      <c r="B43" s="7">
        <v>31</v>
      </c>
      <c r="C43" s="6" t="s">
        <v>14</v>
      </c>
      <c r="D43" s="6" t="s">
        <v>161</v>
      </c>
      <c r="E43" s="7" t="s">
        <v>410</v>
      </c>
      <c r="F43" s="6" t="s">
        <v>407</v>
      </c>
      <c r="G43" s="6" t="s">
        <v>406</v>
      </c>
      <c r="H43" s="6" t="s">
        <v>409</v>
      </c>
      <c r="I43" s="6" t="s">
        <v>408</v>
      </c>
      <c r="J43" s="6" t="s">
        <v>407</v>
      </c>
      <c r="K43" s="6" t="s">
        <v>406</v>
      </c>
      <c r="L43" s="6" t="s">
        <v>5</v>
      </c>
      <c r="M43" s="7"/>
      <c r="N43" s="20" t="s">
        <v>156</v>
      </c>
      <c r="O43" s="7">
        <v>15</v>
      </c>
      <c r="P43" s="16">
        <v>22000</v>
      </c>
      <c r="Q43" s="16">
        <f>O43*P43</f>
        <v>330000</v>
      </c>
      <c r="R43" s="6" t="s">
        <v>33</v>
      </c>
      <c r="S43" s="14" t="s">
        <v>48</v>
      </c>
      <c r="T43" s="14" t="s">
        <v>47</v>
      </c>
      <c r="U43" s="7">
        <v>711310000</v>
      </c>
      <c r="V43" s="6" t="s">
        <v>15</v>
      </c>
      <c r="W43" s="6" t="s">
        <v>0</v>
      </c>
      <c r="X43" s="7">
        <v>0</v>
      </c>
      <c r="Y43" s="7"/>
    </row>
    <row r="44" spans="2:25" ht="131.25" customHeight="1" x14ac:dyDescent="0.25">
      <c r="B44" s="7">
        <v>32</v>
      </c>
      <c r="C44" s="6" t="s">
        <v>14</v>
      </c>
      <c r="D44" s="6" t="s">
        <v>161</v>
      </c>
      <c r="E44" s="7" t="s">
        <v>405</v>
      </c>
      <c r="F44" s="6" t="s">
        <v>402</v>
      </c>
      <c r="G44" s="6" t="s">
        <v>401</v>
      </c>
      <c r="H44" s="6" t="s">
        <v>404</v>
      </c>
      <c r="I44" s="6" t="s">
        <v>403</v>
      </c>
      <c r="J44" s="6" t="s">
        <v>402</v>
      </c>
      <c r="K44" s="6" t="s">
        <v>401</v>
      </c>
      <c r="L44" s="6" t="s">
        <v>5</v>
      </c>
      <c r="M44" s="7"/>
      <c r="N44" s="11" t="s">
        <v>156</v>
      </c>
      <c r="O44" s="7">
        <v>10</v>
      </c>
      <c r="P44" s="16">
        <v>20000</v>
      </c>
      <c r="Q44" s="16">
        <f>O44*P44</f>
        <v>200000</v>
      </c>
      <c r="R44" s="6" t="s">
        <v>33</v>
      </c>
      <c r="S44" s="14" t="s">
        <v>48</v>
      </c>
      <c r="T44" s="14" t="s">
        <v>47</v>
      </c>
      <c r="U44" s="7">
        <v>711310000</v>
      </c>
      <c r="V44" s="6" t="s">
        <v>15</v>
      </c>
      <c r="W44" s="6" t="s">
        <v>0</v>
      </c>
      <c r="X44" s="7">
        <v>0</v>
      </c>
      <c r="Y44" s="7"/>
    </row>
    <row r="45" spans="2:25" ht="131.25" customHeight="1" x14ac:dyDescent="0.25">
      <c r="B45" s="7">
        <v>33</v>
      </c>
      <c r="C45" s="6" t="s">
        <v>14</v>
      </c>
      <c r="D45" s="6" t="s">
        <v>161</v>
      </c>
      <c r="E45" s="7" t="s">
        <v>396</v>
      </c>
      <c r="F45" s="6" t="s">
        <v>395</v>
      </c>
      <c r="G45" s="6" t="s">
        <v>395</v>
      </c>
      <c r="H45" s="6" t="s">
        <v>394</v>
      </c>
      <c r="I45" s="6" t="s">
        <v>393</v>
      </c>
      <c r="J45" s="6" t="s">
        <v>400</v>
      </c>
      <c r="K45" s="6" t="s">
        <v>399</v>
      </c>
      <c r="L45" s="6" t="s">
        <v>383</v>
      </c>
      <c r="M45" s="7"/>
      <c r="N45" s="20" t="s">
        <v>156</v>
      </c>
      <c r="O45" s="7">
        <v>6</v>
      </c>
      <c r="P45" s="16">
        <v>80000</v>
      </c>
      <c r="Q45" s="16">
        <f>O45*P45</f>
        <v>480000</v>
      </c>
      <c r="R45" s="6" t="s">
        <v>33</v>
      </c>
      <c r="S45" s="14" t="s">
        <v>48</v>
      </c>
      <c r="T45" s="14" t="s">
        <v>47</v>
      </c>
      <c r="U45" s="7">
        <v>711310000</v>
      </c>
      <c r="V45" s="6" t="s">
        <v>15</v>
      </c>
      <c r="W45" s="6" t="s">
        <v>0</v>
      </c>
      <c r="X45" s="7">
        <v>30</v>
      </c>
      <c r="Y45" s="7"/>
    </row>
    <row r="46" spans="2:25" ht="131.25" customHeight="1" x14ac:dyDescent="0.25">
      <c r="B46" s="7">
        <v>34</v>
      </c>
      <c r="C46" s="6" t="s">
        <v>14</v>
      </c>
      <c r="D46" s="6" t="s">
        <v>161</v>
      </c>
      <c r="E46" s="7" t="s">
        <v>396</v>
      </c>
      <c r="F46" s="6" t="s">
        <v>395</v>
      </c>
      <c r="G46" s="6" t="s">
        <v>395</v>
      </c>
      <c r="H46" s="6" t="s">
        <v>394</v>
      </c>
      <c r="I46" s="6" t="s">
        <v>393</v>
      </c>
      <c r="J46" s="6" t="s">
        <v>398</v>
      </c>
      <c r="K46" s="6" t="s">
        <v>397</v>
      </c>
      <c r="L46" s="6" t="s">
        <v>383</v>
      </c>
      <c r="M46" s="7"/>
      <c r="N46" s="11" t="s">
        <v>156</v>
      </c>
      <c r="O46" s="7">
        <v>10</v>
      </c>
      <c r="P46" s="16">
        <v>40000</v>
      </c>
      <c r="Q46" s="16">
        <f>O46*P46</f>
        <v>400000</v>
      </c>
      <c r="R46" s="6" t="s">
        <v>33</v>
      </c>
      <c r="S46" s="14" t="s">
        <v>48</v>
      </c>
      <c r="T46" s="14" t="s">
        <v>47</v>
      </c>
      <c r="U46" s="7">
        <v>711310000</v>
      </c>
      <c r="V46" s="6" t="s">
        <v>15</v>
      </c>
      <c r="W46" s="6" t="s">
        <v>0</v>
      </c>
      <c r="X46" s="7">
        <v>30</v>
      </c>
      <c r="Y46" s="7"/>
    </row>
    <row r="47" spans="2:25" ht="131.25" customHeight="1" x14ac:dyDescent="0.25">
      <c r="B47" s="7">
        <v>35</v>
      </c>
      <c r="C47" s="6" t="s">
        <v>14</v>
      </c>
      <c r="D47" s="6" t="s">
        <v>161</v>
      </c>
      <c r="E47" s="7" t="s">
        <v>396</v>
      </c>
      <c r="F47" s="6" t="s">
        <v>395</v>
      </c>
      <c r="G47" s="6" t="s">
        <v>395</v>
      </c>
      <c r="H47" s="6" t="s">
        <v>394</v>
      </c>
      <c r="I47" s="6" t="s">
        <v>393</v>
      </c>
      <c r="J47" s="6" t="s">
        <v>392</v>
      </c>
      <c r="K47" s="6" t="s">
        <v>391</v>
      </c>
      <c r="L47" s="6" t="s">
        <v>383</v>
      </c>
      <c r="M47" s="7"/>
      <c r="N47" s="20" t="s">
        <v>156</v>
      </c>
      <c r="O47" s="7">
        <v>100</v>
      </c>
      <c r="P47" s="16">
        <v>55000</v>
      </c>
      <c r="Q47" s="16">
        <f>O47*P47</f>
        <v>5500000</v>
      </c>
      <c r="R47" s="6" t="s">
        <v>33</v>
      </c>
      <c r="S47" s="14" t="s">
        <v>48</v>
      </c>
      <c r="T47" s="14" t="s">
        <v>47</v>
      </c>
      <c r="U47" s="7">
        <v>711310000</v>
      </c>
      <c r="V47" s="6" t="s">
        <v>15</v>
      </c>
      <c r="W47" s="6" t="s">
        <v>0</v>
      </c>
      <c r="X47" s="7">
        <v>30</v>
      </c>
      <c r="Y47" s="7"/>
    </row>
    <row r="48" spans="2:25" ht="83.25" customHeight="1" x14ac:dyDescent="0.25">
      <c r="B48" s="7">
        <v>36</v>
      </c>
      <c r="C48" s="6" t="s">
        <v>14</v>
      </c>
      <c r="D48" s="6" t="s">
        <v>161</v>
      </c>
      <c r="E48" s="7" t="s">
        <v>390</v>
      </c>
      <c r="F48" s="6" t="s">
        <v>389</v>
      </c>
      <c r="G48" s="6" t="s">
        <v>388</v>
      </c>
      <c r="H48" s="6" t="s">
        <v>387</v>
      </c>
      <c r="I48" s="6" t="s">
        <v>386</v>
      </c>
      <c r="J48" s="6" t="s">
        <v>385</v>
      </c>
      <c r="K48" s="6" t="s">
        <v>384</v>
      </c>
      <c r="L48" s="6" t="s">
        <v>383</v>
      </c>
      <c r="M48" s="7"/>
      <c r="N48" s="20" t="s">
        <v>16</v>
      </c>
      <c r="O48" s="7">
        <v>1</v>
      </c>
      <c r="P48" s="16">
        <v>2455357</v>
      </c>
      <c r="Q48" s="16">
        <f>O48*P48</f>
        <v>2455357</v>
      </c>
      <c r="R48" s="6" t="s">
        <v>4</v>
      </c>
      <c r="S48" s="7" t="s">
        <v>62</v>
      </c>
      <c r="T48" s="7" t="s">
        <v>2</v>
      </c>
      <c r="U48" s="7">
        <v>711310000</v>
      </c>
      <c r="V48" s="6" t="s">
        <v>15</v>
      </c>
      <c r="W48" s="6" t="s">
        <v>0</v>
      </c>
      <c r="X48" s="7">
        <v>30</v>
      </c>
      <c r="Y48" s="7"/>
    </row>
    <row r="49" spans="2:25" ht="69.75" customHeight="1" x14ac:dyDescent="0.25">
      <c r="B49" s="7">
        <v>37</v>
      </c>
      <c r="C49" s="6" t="s">
        <v>14</v>
      </c>
      <c r="D49" s="6" t="s">
        <v>13</v>
      </c>
      <c r="E49" s="7" t="s">
        <v>380</v>
      </c>
      <c r="F49" s="6" t="s">
        <v>379</v>
      </c>
      <c r="G49" s="6" t="s">
        <v>377</v>
      </c>
      <c r="H49" s="6" t="s">
        <v>378</v>
      </c>
      <c r="I49" s="6" t="s">
        <v>377</v>
      </c>
      <c r="J49" s="6" t="s">
        <v>382</v>
      </c>
      <c r="K49" s="6" t="s">
        <v>381</v>
      </c>
      <c r="L49" s="6" t="s">
        <v>5</v>
      </c>
      <c r="M49" s="7"/>
      <c r="N49" s="20" t="s">
        <v>16</v>
      </c>
      <c r="O49" s="7">
        <v>1</v>
      </c>
      <c r="P49" s="16">
        <v>288000</v>
      </c>
      <c r="Q49" s="16">
        <f>O49*P49</f>
        <v>288000</v>
      </c>
      <c r="R49" s="6" t="s">
        <v>4</v>
      </c>
      <c r="S49" s="7" t="s">
        <v>361</v>
      </c>
      <c r="T49" s="7" t="s">
        <v>2</v>
      </c>
      <c r="U49" s="7">
        <v>711310000</v>
      </c>
      <c r="V49" s="6" t="s">
        <v>15</v>
      </c>
      <c r="W49" s="6" t="s">
        <v>0</v>
      </c>
      <c r="X49" s="7">
        <v>0</v>
      </c>
      <c r="Y49" s="6"/>
    </row>
    <row r="50" spans="2:25" ht="121.5" customHeight="1" x14ac:dyDescent="0.25">
      <c r="B50" s="7">
        <v>38</v>
      </c>
      <c r="C50" s="6" t="s">
        <v>14</v>
      </c>
      <c r="D50" s="6" t="s">
        <v>13</v>
      </c>
      <c r="E50" s="7" t="s">
        <v>380</v>
      </c>
      <c r="F50" s="6" t="s">
        <v>379</v>
      </c>
      <c r="G50" s="6" t="s">
        <v>377</v>
      </c>
      <c r="H50" s="6" t="s">
        <v>378</v>
      </c>
      <c r="I50" s="6" t="s">
        <v>377</v>
      </c>
      <c r="J50" s="6" t="s">
        <v>376</v>
      </c>
      <c r="K50" s="6" t="s">
        <v>375</v>
      </c>
      <c r="L50" s="6" t="s">
        <v>5</v>
      </c>
      <c r="M50" s="7"/>
      <c r="N50" s="20" t="s">
        <v>16</v>
      </c>
      <c r="O50" s="7">
        <v>1</v>
      </c>
      <c r="P50" s="16">
        <v>282000</v>
      </c>
      <c r="Q50" s="16">
        <f>O50*P50</f>
        <v>282000</v>
      </c>
      <c r="R50" s="6" t="s">
        <v>4</v>
      </c>
      <c r="S50" s="7" t="s">
        <v>361</v>
      </c>
      <c r="T50" s="7" t="s">
        <v>2</v>
      </c>
      <c r="U50" s="7">
        <v>711310000</v>
      </c>
      <c r="V50" s="6" t="s">
        <v>15</v>
      </c>
      <c r="W50" s="6" t="s">
        <v>0</v>
      </c>
      <c r="X50" s="7">
        <v>0</v>
      </c>
      <c r="Y50" s="13"/>
    </row>
    <row r="51" spans="2:25" ht="103.5" customHeight="1" x14ac:dyDescent="0.25">
      <c r="B51" s="7">
        <v>39</v>
      </c>
      <c r="C51" s="6" t="s">
        <v>14</v>
      </c>
      <c r="D51" s="6" t="s">
        <v>13</v>
      </c>
      <c r="E51" s="7" t="s">
        <v>374</v>
      </c>
      <c r="F51" s="6" t="s">
        <v>373</v>
      </c>
      <c r="G51" s="1" t="s">
        <v>371</v>
      </c>
      <c r="H51" s="6" t="s">
        <v>372</v>
      </c>
      <c r="I51" s="6" t="s">
        <v>371</v>
      </c>
      <c r="J51" s="6" t="s">
        <v>370</v>
      </c>
      <c r="K51" s="6" t="s">
        <v>369</v>
      </c>
      <c r="L51" s="6" t="s">
        <v>5</v>
      </c>
      <c r="M51" s="7"/>
      <c r="N51" s="20" t="s">
        <v>16</v>
      </c>
      <c r="O51" s="7">
        <v>1</v>
      </c>
      <c r="P51" s="16">
        <v>290000</v>
      </c>
      <c r="Q51" s="16">
        <f>O51*P51</f>
        <v>290000</v>
      </c>
      <c r="R51" s="6" t="s">
        <v>4</v>
      </c>
      <c r="S51" s="7" t="s">
        <v>361</v>
      </c>
      <c r="T51" s="7" t="s">
        <v>2</v>
      </c>
      <c r="U51" s="7">
        <v>711310000</v>
      </c>
      <c r="V51" s="6" t="s">
        <v>15</v>
      </c>
      <c r="W51" s="6" t="s">
        <v>0</v>
      </c>
      <c r="X51" s="7">
        <v>0</v>
      </c>
      <c r="Y51" s="13"/>
    </row>
    <row r="52" spans="2:25" ht="69.75" customHeight="1" x14ac:dyDescent="0.25">
      <c r="B52" s="7">
        <v>40</v>
      </c>
      <c r="C52" s="6" t="s">
        <v>14</v>
      </c>
      <c r="D52" s="6" t="s">
        <v>362</v>
      </c>
      <c r="E52" s="7" t="s">
        <v>368</v>
      </c>
      <c r="F52" s="6" t="s">
        <v>367</v>
      </c>
      <c r="G52" s="6" t="s">
        <v>365</v>
      </c>
      <c r="H52" s="6" t="s">
        <v>366</v>
      </c>
      <c r="I52" s="6" t="s">
        <v>365</v>
      </c>
      <c r="J52" s="6" t="s">
        <v>364</v>
      </c>
      <c r="K52" s="6" t="s">
        <v>363</v>
      </c>
      <c r="L52" s="6" t="s">
        <v>5</v>
      </c>
      <c r="M52" s="7"/>
      <c r="N52" s="20" t="s">
        <v>362</v>
      </c>
      <c r="O52" s="7">
        <v>1</v>
      </c>
      <c r="P52" s="16">
        <v>478000</v>
      </c>
      <c r="Q52" s="16">
        <f>O52*P52</f>
        <v>478000</v>
      </c>
      <c r="R52" s="6" t="s">
        <v>4</v>
      </c>
      <c r="S52" s="7" t="s">
        <v>361</v>
      </c>
      <c r="T52" s="7" t="s">
        <v>2</v>
      </c>
      <c r="U52" s="7">
        <v>711310000</v>
      </c>
      <c r="V52" s="6" t="s">
        <v>15</v>
      </c>
      <c r="W52" s="6" t="s">
        <v>0</v>
      </c>
      <c r="X52" s="7">
        <v>0</v>
      </c>
      <c r="Y52" s="6"/>
    </row>
    <row r="53" spans="2:25" ht="69.75" customHeight="1" x14ac:dyDescent="0.25">
      <c r="B53" s="7">
        <v>41</v>
      </c>
      <c r="C53" s="6" t="s">
        <v>14</v>
      </c>
      <c r="D53" s="6" t="s">
        <v>161</v>
      </c>
      <c r="E53" s="6" t="s">
        <v>360</v>
      </c>
      <c r="F53" s="6" t="s">
        <v>359</v>
      </c>
      <c r="G53" s="6" t="s">
        <v>358</v>
      </c>
      <c r="H53" s="6" t="s">
        <v>357</v>
      </c>
      <c r="I53" s="6" t="s">
        <v>356</v>
      </c>
      <c r="J53" s="6" t="s">
        <v>355</v>
      </c>
      <c r="K53" s="6" t="s">
        <v>354</v>
      </c>
      <c r="L53" s="6" t="s">
        <v>5</v>
      </c>
      <c r="M53" s="11"/>
      <c r="N53" s="20" t="s">
        <v>162</v>
      </c>
      <c r="O53" s="7">
        <v>700</v>
      </c>
      <c r="P53" s="16">
        <v>2300</v>
      </c>
      <c r="Q53" s="16">
        <f>O53*P53</f>
        <v>1610000</v>
      </c>
      <c r="R53" s="6" t="s">
        <v>4</v>
      </c>
      <c r="S53" s="7" t="s">
        <v>48</v>
      </c>
      <c r="T53" s="7" t="s">
        <v>47</v>
      </c>
      <c r="U53" s="7">
        <v>711310000</v>
      </c>
      <c r="V53" s="6" t="s">
        <v>15</v>
      </c>
      <c r="W53" s="6" t="s">
        <v>0</v>
      </c>
      <c r="X53" s="7">
        <v>30</v>
      </c>
      <c r="Y53" s="6"/>
    </row>
    <row r="54" spans="2:25" ht="69.75" customHeight="1" x14ac:dyDescent="0.25">
      <c r="B54" s="7">
        <v>42</v>
      </c>
      <c r="C54" s="6" t="s">
        <v>14</v>
      </c>
      <c r="D54" s="6" t="s">
        <v>161</v>
      </c>
      <c r="E54" s="6" t="s">
        <v>353</v>
      </c>
      <c r="F54" s="6" t="s">
        <v>226</v>
      </c>
      <c r="G54" s="6" t="s">
        <v>225</v>
      </c>
      <c r="H54" s="6" t="s">
        <v>352</v>
      </c>
      <c r="I54" s="6" t="s">
        <v>351</v>
      </c>
      <c r="J54" s="6" t="s">
        <v>350</v>
      </c>
      <c r="K54" s="6" t="s">
        <v>349</v>
      </c>
      <c r="L54" s="6" t="s">
        <v>5</v>
      </c>
      <c r="M54" s="11"/>
      <c r="N54" s="20" t="s">
        <v>162</v>
      </c>
      <c r="O54" s="7">
        <v>100</v>
      </c>
      <c r="P54" s="16">
        <v>395</v>
      </c>
      <c r="Q54" s="16">
        <f>O54*P54</f>
        <v>39500</v>
      </c>
      <c r="R54" s="6" t="s">
        <v>4</v>
      </c>
      <c r="S54" s="7" t="s">
        <v>48</v>
      </c>
      <c r="T54" s="7" t="s">
        <v>47</v>
      </c>
      <c r="U54" s="7">
        <v>711310000</v>
      </c>
      <c r="V54" s="6" t="s">
        <v>15</v>
      </c>
      <c r="W54" s="6" t="s">
        <v>0</v>
      </c>
      <c r="X54" s="7">
        <v>0</v>
      </c>
      <c r="Y54" s="6"/>
    </row>
    <row r="55" spans="2:25" ht="69.75" customHeight="1" x14ac:dyDescent="0.25">
      <c r="B55" s="7">
        <v>43</v>
      </c>
      <c r="C55" s="6" t="s">
        <v>14</v>
      </c>
      <c r="D55" s="6" t="s">
        <v>161</v>
      </c>
      <c r="E55" s="6" t="s">
        <v>348</v>
      </c>
      <c r="F55" s="6" t="s">
        <v>347</v>
      </c>
      <c r="G55" s="6" t="s">
        <v>346</v>
      </c>
      <c r="H55" s="6" t="s">
        <v>333</v>
      </c>
      <c r="I55" s="6" t="s">
        <v>332</v>
      </c>
      <c r="J55" s="6" t="s">
        <v>345</v>
      </c>
      <c r="K55" s="6" t="s">
        <v>344</v>
      </c>
      <c r="L55" s="6" t="s">
        <v>5</v>
      </c>
      <c r="M55" s="6"/>
      <c r="N55" s="20" t="s">
        <v>156</v>
      </c>
      <c r="O55" s="7">
        <v>150</v>
      </c>
      <c r="P55" s="16">
        <v>2300</v>
      </c>
      <c r="Q55" s="16">
        <f>O55*P55</f>
        <v>345000</v>
      </c>
      <c r="R55" s="6" t="s">
        <v>4</v>
      </c>
      <c r="S55" s="7" t="s">
        <v>48</v>
      </c>
      <c r="T55" s="7" t="s">
        <v>47</v>
      </c>
      <c r="U55" s="7">
        <v>711310000</v>
      </c>
      <c r="V55" s="6" t="s">
        <v>15</v>
      </c>
      <c r="W55" s="6" t="s">
        <v>0</v>
      </c>
      <c r="X55" s="7">
        <v>0</v>
      </c>
      <c r="Y55" s="6"/>
    </row>
    <row r="56" spans="2:25" ht="69.75" customHeight="1" x14ac:dyDescent="0.25">
      <c r="B56" s="7">
        <v>44</v>
      </c>
      <c r="C56" s="6" t="s">
        <v>14</v>
      </c>
      <c r="D56" s="18" t="s">
        <v>155</v>
      </c>
      <c r="E56" s="7" t="s">
        <v>343</v>
      </c>
      <c r="F56" s="14" t="s">
        <v>342</v>
      </c>
      <c r="G56" s="14" t="s">
        <v>341</v>
      </c>
      <c r="H56" s="14" t="s">
        <v>340</v>
      </c>
      <c r="I56" s="14" t="s">
        <v>339</v>
      </c>
      <c r="J56" s="14" t="s">
        <v>338</v>
      </c>
      <c r="K56" s="14" t="s">
        <v>337</v>
      </c>
      <c r="L56" s="6" t="s">
        <v>5</v>
      </c>
      <c r="M56" s="7"/>
      <c r="N56" s="17" t="s">
        <v>323</v>
      </c>
      <c r="O56" s="14">
        <v>80</v>
      </c>
      <c r="P56" s="14">
        <v>350</v>
      </c>
      <c r="Q56" s="16">
        <f>O56*P56</f>
        <v>28000</v>
      </c>
      <c r="R56" s="6" t="s">
        <v>4</v>
      </c>
      <c r="S56" s="14" t="s">
        <v>48</v>
      </c>
      <c r="T56" s="14" t="s">
        <v>47</v>
      </c>
      <c r="U56" s="7">
        <v>711310000</v>
      </c>
      <c r="V56" s="6" t="s">
        <v>15</v>
      </c>
      <c r="W56" s="6" t="s">
        <v>0</v>
      </c>
      <c r="X56" s="7">
        <v>0</v>
      </c>
      <c r="Y56" s="13"/>
    </row>
    <row r="57" spans="2:25" ht="69.75" customHeight="1" x14ac:dyDescent="0.25">
      <c r="B57" s="7">
        <v>45</v>
      </c>
      <c r="C57" s="6" t="s">
        <v>14</v>
      </c>
      <c r="D57" s="18" t="s">
        <v>155</v>
      </c>
      <c r="E57" s="7" t="s">
        <v>336</v>
      </c>
      <c r="F57" s="14" t="s">
        <v>335</v>
      </c>
      <c r="G57" s="14" t="s">
        <v>334</v>
      </c>
      <c r="H57" s="14" t="s">
        <v>333</v>
      </c>
      <c r="I57" s="14" t="s">
        <v>332</v>
      </c>
      <c r="J57" s="14" t="s">
        <v>331</v>
      </c>
      <c r="K57" s="14" t="s">
        <v>330</v>
      </c>
      <c r="L57" s="6" t="s">
        <v>5</v>
      </c>
      <c r="M57" s="7"/>
      <c r="N57" s="17" t="s">
        <v>268</v>
      </c>
      <c r="O57" s="14">
        <v>100</v>
      </c>
      <c r="P57" s="14">
        <v>800</v>
      </c>
      <c r="Q57" s="16">
        <f>O57*P57</f>
        <v>80000</v>
      </c>
      <c r="R57" s="6" t="s">
        <v>4</v>
      </c>
      <c r="S57" s="14" t="s">
        <v>48</v>
      </c>
      <c r="T57" s="14" t="s">
        <v>47</v>
      </c>
      <c r="U57" s="7">
        <v>711310000</v>
      </c>
      <c r="V57" s="6" t="s">
        <v>15</v>
      </c>
      <c r="W57" s="6" t="s">
        <v>0</v>
      </c>
      <c r="X57" s="7">
        <v>0</v>
      </c>
      <c r="Y57" s="7"/>
    </row>
    <row r="58" spans="2:25" ht="69.75" customHeight="1" x14ac:dyDescent="0.25">
      <c r="B58" s="7">
        <v>46</v>
      </c>
      <c r="C58" s="6" t="s">
        <v>14</v>
      </c>
      <c r="D58" s="18" t="s">
        <v>155</v>
      </c>
      <c r="E58" s="7" t="s">
        <v>329</v>
      </c>
      <c r="F58" s="14" t="s">
        <v>328</v>
      </c>
      <c r="G58" s="14" t="s">
        <v>328</v>
      </c>
      <c r="H58" s="14" t="s">
        <v>327</v>
      </c>
      <c r="I58" s="14" t="s">
        <v>326</v>
      </c>
      <c r="J58" s="14" t="s">
        <v>325</v>
      </c>
      <c r="K58" s="14" t="s">
        <v>324</v>
      </c>
      <c r="L58" s="6" t="s">
        <v>5</v>
      </c>
      <c r="M58" s="7"/>
      <c r="N58" s="17" t="s">
        <v>323</v>
      </c>
      <c r="O58" s="14">
        <v>200</v>
      </c>
      <c r="P58" s="14">
        <v>250</v>
      </c>
      <c r="Q58" s="16">
        <f>O58*P58</f>
        <v>50000</v>
      </c>
      <c r="R58" s="6" t="s">
        <v>4</v>
      </c>
      <c r="S58" s="14" t="s">
        <v>48</v>
      </c>
      <c r="T58" s="14" t="s">
        <v>47</v>
      </c>
      <c r="U58" s="7">
        <v>711310000</v>
      </c>
      <c r="V58" s="6" t="s">
        <v>15</v>
      </c>
      <c r="W58" s="6" t="s">
        <v>0</v>
      </c>
      <c r="X58" s="7">
        <v>0</v>
      </c>
      <c r="Y58" s="7"/>
    </row>
    <row r="59" spans="2:25" ht="160.5" customHeight="1" x14ac:dyDescent="0.25">
      <c r="B59" s="7">
        <v>47</v>
      </c>
      <c r="C59" s="6" t="s">
        <v>14</v>
      </c>
      <c r="D59" s="6" t="s">
        <v>161</v>
      </c>
      <c r="E59" s="6" t="s">
        <v>322</v>
      </c>
      <c r="F59" s="6" t="s">
        <v>321</v>
      </c>
      <c r="G59" s="6" t="s">
        <v>320</v>
      </c>
      <c r="H59" s="6" t="s">
        <v>319</v>
      </c>
      <c r="I59" s="6" t="s">
        <v>319</v>
      </c>
      <c r="J59" s="6" t="s">
        <v>318</v>
      </c>
      <c r="K59" s="6" t="s">
        <v>317</v>
      </c>
      <c r="L59" s="6" t="s">
        <v>5</v>
      </c>
      <c r="M59" s="11"/>
      <c r="N59" s="11" t="s">
        <v>156</v>
      </c>
      <c r="O59" s="10">
        <v>150</v>
      </c>
      <c r="P59" s="9">
        <v>100</v>
      </c>
      <c r="Q59" s="9">
        <f>O59*P59</f>
        <v>15000</v>
      </c>
      <c r="R59" s="6" t="s">
        <v>4</v>
      </c>
      <c r="S59" s="7" t="s">
        <v>48</v>
      </c>
      <c r="T59" s="7" t="s">
        <v>47</v>
      </c>
      <c r="U59" s="7">
        <v>711310000</v>
      </c>
      <c r="V59" s="6" t="s">
        <v>15</v>
      </c>
      <c r="W59" s="6" t="s">
        <v>0</v>
      </c>
      <c r="X59" s="7">
        <v>0</v>
      </c>
      <c r="Y59" s="6" t="s">
        <v>46</v>
      </c>
    </row>
    <row r="60" spans="2:25" ht="69.75" customHeight="1" x14ac:dyDescent="0.25">
      <c r="B60" s="7">
        <v>48</v>
      </c>
      <c r="C60" s="6" t="s">
        <v>14</v>
      </c>
      <c r="D60" s="18" t="s">
        <v>155</v>
      </c>
      <c r="E60" s="7" t="s">
        <v>316</v>
      </c>
      <c r="F60" s="14" t="s">
        <v>313</v>
      </c>
      <c r="G60" s="14" t="s">
        <v>313</v>
      </c>
      <c r="H60" s="14" t="s">
        <v>315</v>
      </c>
      <c r="I60" s="14" t="s">
        <v>314</v>
      </c>
      <c r="J60" s="14" t="s">
        <v>313</v>
      </c>
      <c r="K60" s="14" t="s">
        <v>313</v>
      </c>
      <c r="L60" s="6" t="s">
        <v>5</v>
      </c>
      <c r="M60" s="7"/>
      <c r="N60" s="17" t="s">
        <v>268</v>
      </c>
      <c r="O60" s="14">
        <v>3</v>
      </c>
      <c r="P60" s="14">
        <v>6500</v>
      </c>
      <c r="Q60" s="16">
        <f>O60*P60</f>
        <v>19500</v>
      </c>
      <c r="R60" s="6" t="s">
        <v>4</v>
      </c>
      <c r="S60" s="14" t="s">
        <v>48</v>
      </c>
      <c r="T60" s="14" t="s">
        <v>47</v>
      </c>
      <c r="U60" s="7">
        <v>711310000</v>
      </c>
      <c r="V60" s="6" t="s">
        <v>15</v>
      </c>
      <c r="W60" s="6" t="s">
        <v>0</v>
      </c>
      <c r="X60" s="7">
        <v>0</v>
      </c>
      <c r="Y60" s="6"/>
    </row>
    <row r="61" spans="2:25" ht="69.75" customHeight="1" x14ac:dyDescent="0.15">
      <c r="B61" s="7">
        <v>49</v>
      </c>
      <c r="C61" s="6" t="s">
        <v>14</v>
      </c>
      <c r="D61" s="18" t="s">
        <v>155</v>
      </c>
      <c r="E61" s="7" t="s">
        <v>312</v>
      </c>
      <c r="F61" s="14" t="s">
        <v>311</v>
      </c>
      <c r="G61" s="14" t="s">
        <v>310</v>
      </c>
      <c r="H61" s="14" t="s">
        <v>296</v>
      </c>
      <c r="I61" s="14" t="s">
        <v>306</v>
      </c>
      <c r="J61" s="14" t="s">
        <v>309</v>
      </c>
      <c r="K61" s="14" t="s">
        <v>308</v>
      </c>
      <c r="L61" s="6" t="s">
        <v>5</v>
      </c>
      <c r="M61" s="7"/>
      <c r="N61" s="17" t="s">
        <v>268</v>
      </c>
      <c r="O61" s="14">
        <v>30</v>
      </c>
      <c r="P61" s="14">
        <v>600</v>
      </c>
      <c r="Q61" s="16">
        <f>O61*P61</f>
        <v>18000</v>
      </c>
      <c r="R61" s="6" t="s">
        <v>4</v>
      </c>
      <c r="S61" s="14" t="s">
        <v>48</v>
      </c>
      <c r="T61" s="14" t="s">
        <v>47</v>
      </c>
      <c r="U61" s="7">
        <v>711310000</v>
      </c>
      <c r="V61" s="6" t="s">
        <v>15</v>
      </c>
      <c r="W61" s="6" t="s">
        <v>0</v>
      </c>
      <c r="X61" s="7">
        <v>0</v>
      </c>
      <c r="Y61" s="22"/>
    </row>
    <row r="62" spans="2:25" ht="69.75" customHeight="1" x14ac:dyDescent="0.25">
      <c r="B62" s="7">
        <v>50</v>
      </c>
      <c r="C62" s="6" t="s">
        <v>14</v>
      </c>
      <c r="D62" s="6" t="s">
        <v>161</v>
      </c>
      <c r="E62" s="6" t="s">
        <v>307</v>
      </c>
      <c r="F62" s="6" t="s">
        <v>240</v>
      </c>
      <c r="G62" s="6" t="s">
        <v>239</v>
      </c>
      <c r="H62" s="6" t="s">
        <v>296</v>
      </c>
      <c r="I62" s="6" t="s">
        <v>306</v>
      </c>
      <c r="J62" s="6" t="s">
        <v>305</v>
      </c>
      <c r="K62" s="6" t="s">
        <v>304</v>
      </c>
      <c r="L62" s="6" t="s">
        <v>5</v>
      </c>
      <c r="M62" s="6"/>
      <c r="N62" s="20" t="s">
        <v>156</v>
      </c>
      <c r="O62" s="7">
        <v>50</v>
      </c>
      <c r="P62" s="16">
        <v>600</v>
      </c>
      <c r="Q62" s="16">
        <f>O62*P62</f>
        <v>30000</v>
      </c>
      <c r="R62" s="6" t="s">
        <v>4</v>
      </c>
      <c r="S62" s="7" t="s">
        <v>48</v>
      </c>
      <c r="T62" s="7" t="s">
        <v>47</v>
      </c>
      <c r="U62" s="7">
        <v>711310000</v>
      </c>
      <c r="V62" s="6" t="s">
        <v>15</v>
      </c>
      <c r="W62" s="6" t="s">
        <v>0</v>
      </c>
      <c r="X62" s="7">
        <v>0</v>
      </c>
      <c r="Y62" s="6"/>
    </row>
    <row r="63" spans="2:25" ht="161.25" customHeight="1" x14ac:dyDescent="0.25">
      <c r="B63" s="7">
        <v>51</v>
      </c>
      <c r="C63" s="6" t="s">
        <v>14</v>
      </c>
      <c r="D63" s="6" t="s">
        <v>161</v>
      </c>
      <c r="E63" s="7" t="s">
        <v>303</v>
      </c>
      <c r="F63" s="14" t="s">
        <v>299</v>
      </c>
      <c r="G63" s="14" t="s">
        <v>302</v>
      </c>
      <c r="H63" s="14" t="s">
        <v>301</v>
      </c>
      <c r="I63" s="14" t="s">
        <v>300</v>
      </c>
      <c r="J63" s="14" t="s">
        <v>299</v>
      </c>
      <c r="K63" s="14" t="s">
        <v>298</v>
      </c>
      <c r="L63" s="6" t="s">
        <v>5</v>
      </c>
      <c r="M63" s="7"/>
      <c r="N63" s="17" t="s">
        <v>156</v>
      </c>
      <c r="O63" s="14">
        <v>20</v>
      </c>
      <c r="P63" s="14">
        <v>150</v>
      </c>
      <c r="Q63" s="16">
        <f>O63*P63</f>
        <v>3000</v>
      </c>
      <c r="R63" s="6" t="s">
        <v>4</v>
      </c>
      <c r="S63" s="7" t="s">
        <v>48</v>
      </c>
      <c r="T63" s="7" t="s">
        <v>47</v>
      </c>
      <c r="U63" s="7">
        <v>711310000</v>
      </c>
      <c r="V63" s="6" t="s">
        <v>15</v>
      </c>
      <c r="W63" s="6" t="s">
        <v>0</v>
      </c>
      <c r="X63" s="7">
        <v>0</v>
      </c>
      <c r="Y63" s="6" t="s">
        <v>46</v>
      </c>
    </row>
    <row r="64" spans="2:25" ht="69.75" customHeight="1" x14ac:dyDescent="0.25">
      <c r="B64" s="7">
        <v>52</v>
      </c>
      <c r="C64" s="6" t="s">
        <v>14</v>
      </c>
      <c r="D64" s="6" t="s">
        <v>161</v>
      </c>
      <c r="E64" s="6" t="s">
        <v>297</v>
      </c>
      <c r="F64" s="6" t="s">
        <v>294</v>
      </c>
      <c r="G64" s="1" t="s">
        <v>293</v>
      </c>
      <c r="H64" s="6" t="s">
        <v>296</v>
      </c>
      <c r="I64" s="6" t="s">
        <v>295</v>
      </c>
      <c r="J64" s="6" t="s">
        <v>294</v>
      </c>
      <c r="K64" s="6" t="s">
        <v>293</v>
      </c>
      <c r="L64" s="6" t="s">
        <v>5</v>
      </c>
      <c r="M64" s="6"/>
      <c r="N64" s="20" t="s">
        <v>156</v>
      </c>
      <c r="O64" s="7">
        <v>10</v>
      </c>
      <c r="P64" s="16">
        <v>800</v>
      </c>
      <c r="Q64" s="16">
        <f>O64*P64</f>
        <v>8000</v>
      </c>
      <c r="R64" s="6" t="s">
        <v>4</v>
      </c>
      <c r="S64" s="7" t="s">
        <v>48</v>
      </c>
      <c r="T64" s="7" t="s">
        <v>47</v>
      </c>
      <c r="U64" s="7">
        <v>711310000</v>
      </c>
      <c r="V64" s="6" t="s">
        <v>15</v>
      </c>
      <c r="W64" s="6" t="s">
        <v>0</v>
      </c>
      <c r="X64" s="7">
        <v>0</v>
      </c>
      <c r="Y64" s="6"/>
    </row>
    <row r="65" spans="2:25" ht="69.75" customHeight="1" x14ac:dyDescent="0.25">
      <c r="B65" s="7">
        <v>53</v>
      </c>
      <c r="C65" s="6" t="s">
        <v>14</v>
      </c>
      <c r="D65" s="6" t="s">
        <v>161</v>
      </c>
      <c r="E65" s="6" t="s">
        <v>292</v>
      </c>
      <c r="F65" s="6" t="s">
        <v>291</v>
      </c>
      <c r="G65" s="6" t="s">
        <v>291</v>
      </c>
      <c r="H65" s="6" t="s">
        <v>290</v>
      </c>
      <c r="I65" s="6" t="s">
        <v>289</v>
      </c>
      <c r="J65" s="6" t="s">
        <v>288</v>
      </c>
      <c r="K65" s="6" t="s">
        <v>287</v>
      </c>
      <c r="L65" s="6" t="s">
        <v>5</v>
      </c>
      <c r="M65" s="6"/>
      <c r="N65" s="20" t="s">
        <v>156</v>
      </c>
      <c r="O65" s="7">
        <v>5</v>
      </c>
      <c r="P65" s="16">
        <v>4000</v>
      </c>
      <c r="Q65" s="16">
        <f>O65*P65</f>
        <v>20000</v>
      </c>
      <c r="R65" s="6" t="s">
        <v>4</v>
      </c>
      <c r="S65" s="7" t="s">
        <v>48</v>
      </c>
      <c r="T65" s="7" t="s">
        <v>47</v>
      </c>
      <c r="U65" s="7">
        <v>711310000</v>
      </c>
      <c r="V65" s="6" t="s">
        <v>15</v>
      </c>
      <c r="W65" s="6" t="s">
        <v>0</v>
      </c>
      <c r="X65" s="7">
        <v>0</v>
      </c>
      <c r="Y65" s="6"/>
    </row>
    <row r="66" spans="2:25" ht="69.75" customHeight="1" x14ac:dyDescent="0.25">
      <c r="B66" s="7">
        <v>54</v>
      </c>
      <c r="C66" s="6" t="s">
        <v>14</v>
      </c>
      <c r="D66" s="18" t="s">
        <v>155</v>
      </c>
      <c r="E66" s="7" t="s">
        <v>286</v>
      </c>
      <c r="F66" s="14" t="s">
        <v>285</v>
      </c>
      <c r="G66" s="14" t="s">
        <v>284</v>
      </c>
      <c r="H66" s="14" t="s">
        <v>283</v>
      </c>
      <c r="I66" s="14" t="s">
        <v>282</v>
      </c>
      <c r="J66" s="14" t="s">
        <v>281</v>
      </c>
      <c r="K66" s="14" t="s">
        <v>280</v>
      </c>
      <c r="L66" s="6" t="s">
        <v>5</v>
      </c>
      <c r="M66" s="7"/>
      <c r="N66" s="17" t="s">
        <v>268</v>
      </c>
      <c r="O66" s="14">
        <v>400</v>
      </c>
      <c r="P66" s="14">
        <v>250</v>
      </c>
      <c r="Q66" s="16">
        <f>O66*P66</f>
        <v>100000</v>
      </c>
      <c r="R66" s="6" t="s">
        <v>4</v>
      </c>
      <c r="S66" s="14" t="s">
        <v>48</v>
      </c>
      <c r="T66" s="14" t="s">
        <v>47</v>
      </c>
      <c r="U66" s="7">
        <v>711310000</v>
      </c>
      <c r="V66" s="6" t="s">
        <v>15</v>
      </c>
      <c r="W66" s="6" t="s">
        <v>0</v>
      </c>
      <c r="X66" s="7">
        <v>0</v>
      </c>
      <c r="Y66" s="6"/>
    </row>
    <row r="67" spans="2:25" ht="69.75" customHeight="1" x14ac:dyDescent="0.25">
      <c r="B67" s="7">
        <v>55</v>
      </c>
      <c r="C67" s="6" t="s">
        <v>14</v>
      </c>
      <c r="D67" s="6" t="s">
        <v>161</v>
      </c>
      <c r="E67" s="6" t="s">
        <v>279</v>
      </c>
      <c r="F67" s="6" t="s">
        <v>278</v>
      </c>
      <c r="G67" s="6" t="s">
        <v>278</v>
      </c>
      <c r="H67" s="6" t="s">
        <v>277</v>
      </c>
      <c r="I67" s="6" t="s">
        <v>276</v>
      </c>
      <c r="J67" s="6" t="s">
        <v>275</v>
      </c>
      <c r="K67" s="6" t="s">
        <v>274</v>
      </c>
      <c r="L67" s="6" t="s">
        <v>5</v>
      </c>
      <c r="M67" s="11"/>
      <c r="N67" s="20" t="s">
        <v>156</v>
      </c>
      <c r="O67" s="7">
        <v>100</v>
      </c>
      <c r="P67" s="16">
        <v>800</v>
      </c>
      <c r="Q67" s="16">
        <f>O67*P67</f>
        <v>80000</v>
      </c>
      <c r="R67" s="6" t="s">
        <v>4</v>
      </c>
      <c r="S67" s="7" t="s">
        <v>48</v>
      </c>
      <c r="T67" s="7" t="s">
        <v>47</v>
      </c>
      <c r="U67" s="7">
        <v>711310000</v>
      </c>
      <c r="V67" s="6" t="s">
        <v>15</v>
      </c>
      <c r="W67" s="6" t="s">
        <v>0</v>
      </c>
      <c r="X67" s="7">
        <v>0</v>
      </c>
      <c r="Y67" s="13"/>
    </row>
    <row r="68" spans="2:25" ht="69.75" customHeight="1" x14ac:dyDescent="0.25">
      <c r="B68" s="7">
        <v>56</v>
      </c>
      <c r="C68" s="6" t="s">
        <v>14</v>
      </c>
      <c r="D68" s="18" t="s">
        <v>155</v>
      </c>
      <c r="E68" s="7" t="s">
        <v>273</v>
      </c>
      <c r="F68" s="14" t="s">
        <v>272</v>
      </c>
      <c r="G68" s="14" t="s">
        <v>272</v>
      </c>
      <c r="H68" s="14" t="s">
        <v>271</v>
      </c>
      <c r="I68" s="14" t="s">
        <v>270</v>
      </c>
      <c r="J68" s="14" t="s">
        <v>269</v>
      </c>
      <c r="K68" s="14" t="s">
        <v>269</v>
      </c>
      <c r="L68" s="6" t="s">
        <v>5</v>
      </c>
      <c r="M68" s="7"/>
      <c r="N68" s="17" t="s">
        <v>268</v>
      </c>
      <c r="O68" s="14">
        <v>10</v>
      </c>
      <c r="P68" s="14">
        <v>1500</v>
      </c>
      <c r="Q68" s="16">
        <f>O68*P68</f>
        <v>15000</v>
      </c>
      <c r="R68" s="6" t="s">
        <v>4</v>
      </c>
      <c r="S68" s="14" t="s">
        <v>48</v>
      </c>
      <c r="T68" s="14" t="s">
        <v>47</v>
      </c>
      <c r="U68" s="7">
        <v>711310000</v>
      </c>
      <c r="V68" s="6" t="s">
        <v>15</v>
      </c>
      <c r="W68" s="6" t="s">
        <v>0</v>
      </c>
      <c r="X68" s="7">
        <v>0</v>
      </c>
      <c r="Y68" s="6"/>
    </row>
    <row r="69" spans="2:25" ht="69.75" customHeight="1" x14ac:dyDescent="0.25">
      <c r="B69" s="7">
        <v>57</v>
      </c>
      <c r="C69" s="6" t="s">
        <v>14</v>
      </c>
      <c r="D69" s="18" t="s">
        <v>155</v>
      </c>
      <c r="E69" s="7" t="s">
        <v>267</v>
      </c>
      <c r="F69" s="14" t="s">
        <v>266</v>
      </c>
      <c r="G69" s="14" t="s">
        <v>265</v>
      </c>
      <c r="H69" s="14" t="s">
        <v>264</v>
      </c>
      <c r="I69" s="14" t="s">
        <v>263</v>
      </c>
      <c r="J69" s="14" t="s">
        <v>262</v>
      </c>
      <c r="K69" s="14" t="s">
        <v>261</v>
      </c>
      <c r="L69" s="6" t="s">
        <v>5</v>
      </c>
      <c r="M69" s="7"/>
      <c r="N69" s="17" t="s">
        <v>156</v>
      </c>
      <c r="O69" s="14">
        <v>50</v>
      </c>
      <c r="P69" s="14">
        <v>1200</v>
      </c>
      <c r="Q69" s="16">
        <f>O69*P69</f>
        <v>60000</v>
      </c>
      <c r="R69" s="6" t="s">
        <v>4</v>
      </c>
      <c r="S69" s="7" t="s">
        <v>48</v>
      </c>
      <c r="T69" s="7" t="s">
        <v>47</v>
      </c>
      <c r="U69" s="7">
        <v>711310000</v>
      </c>
      <c r="V69" s="6" t="s">
        <v>15</v>
      </c>
      <c r="W69" s="6" t="s">
        <v>0</v>
      </c>
      <c r="X69" s="7">
        <v>0</v>
      </c>
      <c r="Y69" s="13"/>
    </row>
    <row r="70" spans="2:25" ht="69.75" customHeight="1" x14ac:dyDescent="0.25">
      <c r="B70" s="7">
        <v>58</v>
      </c>
      <c r="C70" s="6" t="s">
        <v>14</v>
      </c>
      <c r="D70" s="6" t="s">
        <v>161</v>
      </c>
      <c r="E70" s="6" t="s">
        <v>260</v>
      </c>
      <c r="F70" s="6" t="s">
        <v>256</v>
      </c>
      <c r="G70" s="6" t="s">
        <v>259</v>
      </c>
      <c r="H70" s="6" t="s">
        <v>258</v>
      </c>
      <c r="I70" s="6" t="s">
        <v>257</v>
      </c>
      <c r="J70" s="6" t="s">
        <v>256</v>
      </c>
      <c r="K70" s="6" t="s">
        <v>255</v>
      </c>
      <c r="L70" s="6" t="s">
        <v>5</v>
      </c>
      <c r="M70" s="6"/>
      <c r="N70" s="20" t="s">
        <v>156</v>
      </c>
      <c r="O70" s="7">
        <v>50</v>
      </c>
      <c r="P70" s="16">
        <v>7000</v>
      </c>
      <c r="Q70" s="16">
        <f>O70*P70</f>
        <v>350000</v>
      </c>
      <c r="R70" s="6" t="s">
        <v>4</v>
      </c>
      <c r="S70" s="7" t="s">
        <v>48</v>
      </c>
      <c r="T70" s="7" t="s">
        <v>47</v>
      </c>
      <c r="U70" s="7">
        <v>711310000</v>
      </c>
      <c r="V70" s="6" t="s">
        <v>15</v>
      </c>
      <c r="W70" s="6" t="s">
        <v>0</v>
      </c>
      <c r="X70" s="7">
        <v>0</v>
      </c>
      <c r="Y70" s="6"/>
    </row>
    <row r="71" spans="2:25" ht="69.75" customHeight="1" x14ac:dyDescent="0.25">
      <c r="B71" s="7">
        <v>59</v>
      </c>
      <c r="C71" s="6" t="s">
        <v>14</v>
      </c>
      <c r="D71" s="6" t="s">
        <v>161</v>
      </c>
      <c r="E71" s="6" t="s">
        <v>254</v>
      </c>
      <c r="F71" s="6" t="s">
        <v>251</v>
      </c>
      <c r="G71" s="1" t="s">
        <v>250</v>
      </c>
      <c r="H71" s="6" t="s">
        <v>253</v>
      </c>
      <c r="I71" s="6" t="s">
        <v>252</v>
      </c>
      <c r="J71" s="6" t="s">
        <v>251</v>
      </c>
      <c r="K71" s="6" t="s">
        <v>250</v>
      </c>
      <c r="L71" s="6" t="s">
        <v>5</v>
      </c>
      <c r="M71" s="11"/>
      <c r="N71" s="20" t="s">
        <v>156</v>
      </c>
      <c r="O71" s="7">
        <v>5</v>
      </c>
      <c r="P71" s="16">
        <v>4500</v>
      </c>
      <c r="Q71" s="16">
        <f>O71*P71</f>
        <v>22500</v>
      </c>
      <c r="R71" s="6" t="s">
        <v>4</v>
      </c>
      <c r="S71" s="7" t="s">
        <v>48</v>
      </c>
      <c r="T71" s="7" t="s">
        <v>47</v>
      </c>
      <c r="U71" s="7">
        <v>711310000</v>
      </c>
      <c r="V71" s="6" t="s">
        <v>15</v>
      </c>
      <c r="W71" s="6" t="s">
        <v>0</v>
      </c>
      <c r="X71" s="7">
        <v>0</v>
      </c>
      <c r="Y71" s="6"/>
    </row>
    <row r="72" spans="2:25" ht="69.75" customHeight="1" x14ac:dyDescent="0.25">
      <c r="B72" s="7">
        <v>60</v>
      </c>
      <c r="C72" s="6" t="s">
        <v>14</v>
      </c>
      <c r="D72" s="6" t="s">
        <v>161</v>
      </c>
      <c r="E72" s="6" t="s">
        <v>249</v>
      </c>
      <c r="F72" s="6" t="s">
        <v>248</v>
      </c>
      <c r="G72" s="6" t="s">
        <v>247</v>
      </c>
      <c r="H72" s="6" t="s">
        <v>246</v>
      </c>
      <c r="I72" s="6" t="s">
        <v>245</v>
      </c>
      <c r="J72" s="6" t="s">
        <v>244</v>
      </c>
      <c r="K72" s="6" t="s">
        <v>243</v>
      </c>
      <c r="L72" s="6" t="s">
        <v>5</v>
      </c>
      <c r="M72" s="11"/>
      <c r="N72" s="20" t="s">
        <v>242</v>
      </c>
      <c r="O72" s="7">
        <v>10</v>
      </c>
      <c r="P72" s="16">
        <v>1500</v>
      </c>
      <c r="Q72" s="16">
        <f>O72*P72</f>
        <v>15000</v>
      </c>
      <c r="R72" s="6" t="s">
        <v>4</v>
      </c>
      <c r="S72" s="7" t="s">
        <v>48</v>
      </c>
      <c r="T72" s="7" t="s">
        <v>47</v>
      </c>
      <c r="U72" s="7">
        <v>711310000</v>
      </c>
      <c r="V72" s="6" t="s">
        <v>15</v>
      </c>
      <c r="W72" s="6" t="s">
        <v>0</v>
      </c>
      <c r="X72" s="7">
        <v>30</v>
      </c>
      <c r="Y72" s="13"/>
    </row>
    <row r="73" spans="2:25" ht="69.75" customHeight="1" x14ac:dyDescent="0.25">
      <c r="B73" s="7">
        <v>61</v>
      </c>
      <c r="C73" s="6" t="s">
        <v>14</v>
      </c>
      <c r="D73" s="6" t="s">
        <v>161</v>
      </c>
      <c r="E73" s="6" t="s">
        <v>241</v>
      </c>
      <c r="F73" s="6" t="s">
        <v>240</v>
      </c>
      <c r="G73" s="6" t="s">
        <v>239</v>
      </c>
      <c r="H73" s="6" t="s">
        <v>238</v>
      </c>
      <c r="I73" s="6" t="s">
        <v>237</v>
      </c>
      <c r="J73" s="6" t="s">
        <v>236</v>
      </c>
      <c r="K73" s="6" t="s">
        <v>235</v>
      </c>
      <c r="L73" s="6" t="s">
        <v>5</v>
      </c>
      <c r="M73" s="6"/>
      <c r="N73" s="20" t="s">
        <v>156</v>
      </c>
      <c r="O73" s="7">
        <v>1</v>
      </c>
      <c r="P73" s="16">
        <v>5000</v>
      </c>
      <c r="Q73" s="16">
        <f>O73*P73</f>
        <v>5000</v>
      </c>
      <c r="R73" s="6" t="s">
        <v>4</v>
      </c>
      <c r="S73" s="7" t="s">
        <v>48</v>
      </c>
      <c r="T73" s="7" t="s">
        <v>47</v>
      </c>
      <c r="U73" s="7">
        <v>711310000</v>
      </c>
      <c r="V73" s="6" t="s">
        <v>15</v>
      </c>
      <c r="W73" s="6" t="s">
        <v>0</v>
      </c>
      <c r="X73" s="7">
        <v>0</v>
      </c>
      <c r="Y73" s="6"/>
    </row>
    <row r="74" spans="2:25" ht="69" customHeight="1" x14ac:dyDescent="0.25">
      <c r="B74" s="7">
        <v>62</v>
      </c>
      <c r="C74" s="6" t="s">
        <v>14</v>
      </c>
      <c r="D74" s="6" t="s">
        <v>161</v>
      </c>
      <c r="E74" s="6" t="s">
        <v>234</v>
      </c>
      <c r="F74" s="6" t="s">
        <v>233</v>
      </c>
      <c r="G74" s="6" t="s">
        <v>232</v>
      </c>
      <c r="H74" s="6" t="s">
        <v>231</v>
      </c>
      <c r="I74" s="6" t="s">
        <v>230</v>
      </c>
      <c r="J74" s="6" t="s">
        <v>229</v>
      </c>
      <c r="K74" s="6" t="s">
        <v>228</v>
      </c>
      <c r="L74" s="6" t="s">
        <v>5</v>
      </c>
      <c r="M74" s="11"/>
      <c r="N74" s="20" t="s">
        <v>156</v>
      </c>
      <c r="O74" s="7">
        <v>2</v>
      </c>
      <c r="P74" s="16">
        <v>4500</v>
      </c>
      <c r="Q74" s="16">
        <f>O74*P74</f>
        <v>9000</v>
      </c>
      <c r="R74" s="6" t="s">
        <v>4</v>
      </c>
      <c r="S74" s="7" t="s">
        <v>48</v>
      </c>
      <c r="T74" s="7" t="s">
        <v>47</v>
      </c>
      <c r="U74" s="7">
        <v>711310000</v>
      </c>
      <c r="V74" s="6" t="s">
        <v>15</v>
      </c>
      <c r="W74" s="6" t="s">
        <v>0</v>
      </c>
      <c r="X74" s="7">
        <v>0</v>
      </c>
      <c r="Y74" s="6"/>
    </row>
    <row r="75" spans="2:25" ht="69" customHeight="1" x14ac:dyDescent="0.25">
      <c r="B75" s="7">
        <v>63</v>
      </c>
      <c r="C75" s="6" t="s">
        <v>14</v>
      </c>
      <c r="D75" s="6" t="s">
        <v>161</v>
      </c>
      <c r="E75" s="6" t="s">
        <v>227</v>
      </c>
      <c r="F75" s="6" t="s">
        <v>226</v>
      </c>
      <c r="G75" s="6" t="s">
        <v>225</v>
      </c>
      <c r="H75" s="6" t="s">
        <v>224</v>
      </c>
      <c r="I75" s="6" t="s">
        <v>223</v>
      </c>
      <c r="J75" s="6" t="s">
        <v>222</v>
      </c>
      <c r="K75" s="6" t="s">
        <v>221</v>
      </c>
      <c r="L75" s="6" t="s">
        <v>5</v>
      </c>
      <c r="M75" s="11"/>
      <c r="N75" s="20" t="s">
        <v>199</v>
      </c>
      <c r="O75" s="7">
        <v>1400</v>
      </c>
      <c r="P75" s="16">
        <v>650</v>
      </c>
      <c r="Q75" s="16">
        <f>O75*P75</f>
        <v>910000</v>
      </c>
      <c r="R75" s="6" t="s">
        <v>4</v>
      </c>
      <c r="S75" s="7" t="s">
        <v>48</v>
      </c>
      <c r="T75" s="7" t="s">
        <v>47</v>
      </c>
      <c r="U75" s="7">
        <v>711310000</v>
      </c>
      <c r="V75" s="6" t="s">
        <v>15</v>
      </c>
      <c r="W75" s="6" t="s">
        <v>0</v>
      </c>
      <c r="X75" s="7">
        <v>0</v>
      </c>
      <c r="Y75" s="6"/>
    </row>
    <row r="76" spans="2:25" ht="69" customHeight="1" x14ac:dyDescent="0.25">
      <c r="B76" s="7">
        <v>64</v>
      </c>
      <c r="C76" s="6" t="s">
        <v>14</v>
      </c>
      <c r="D76" s="6" t="s">
        <v>161</v>
      </c>
      <c r="E76" s="6" t="s">
        <v>220</v>
      </c>
      <c r="F76" s="6" t="s">
        <v>213</v>
      </c>
      <c r="G76" s="6" t="s">
        <v>212</v>
      </c>
      <c r="H76" s="6" t="s">
        <v>219</v>
      </c>
      <c r="I76" s="6" t="s">
        <v>218</v>
      </c>
      <c r="J76" s="6" t="s">
        <v>217</v>
      </c>
      <c r="K76" s="6" t="s">
        <v>216</v>
      </c>
      <c r="L76" s="6" t="s">
        <v>5</v>
      </c>
      <c r="M76" s="11"/>
      <c r="N76" s="20" t="s">
        <v>215</v>
      </c>
      <c r="O76" s="7">
        <v>100</v>
      </c>
      <c r="P76" s="16">
        <v>2000</v>
      </c>
      <c r="Q76" s="16">
        <f>O76*P76</f>
        <v>200000</v>
      </c>
      <c r="R76" s="6" t="s">
        <v>4</v>
      </c>
      <c r="S76" s="7" t="s">
        <v>48</v>
      </c>
      <c r="T76" s="7" t="s">
        <v>47</v>
      </c>
      <c r="U76" s="7">
        <v>711310000</v>
      </c>
      <c r="V76" s="6" t="s">
        <v>15</v>
      </c>
      <c r="W76" s="6" t="s">
        <v>0</v>
      </c>
      <c r="X76" s="7">
        <v>30</v>
      </c>
      <c r="Y76" s="13"/>
    </row>
    <row r="77" spans="2:25" ht="69" customHeight="1" x14ac:dyDescent="0.25">
      <c r="B77" s="7">
        <v>65</v>
      </c>
      <c r="C77" s="6" t="s">
        <v>14</v>
      </c>
      <c r="D77" s="6" t="s">
        <v>161</v>
      </c>
      <c r="E77" s="6" t="s">
        <v>214</v>
      </c>
      <c r="F77" s="6" t="s">
        <v>213</v>
      </c>
      <c r="G77" s="6" t="s">
        <v>212</v>
      </c>
      <c r="H77" s="6" t="s">
        <v>211</v>
      </c>
      <c r="I77" s="6" t="s">
        <v>210</v>
      </c>
      <c r="J77" s="6" t="s">
        <v>209</v>
      </c>
      <c r="K77" s="6" t="s">
        <v>208</v>
      </c>
      <c r="L77" s="6" t="s">
        <v>5</v>
      </c>
      <c r="M77" s="11"/>
      <c r="N77" s="20" t="s">
        <v>156</v>
      </c>
      <c r="O77" s="7">
        <v>50</v>
      </c>
      <c r="P77" s="16">
        <v>300</v>
      </c>
      <c r="Q77" s="16">
        <f>O77*P77</f>
        <v>15000</v>
      </c>
      <c r="R77" s="6" t="s">
        <v>4</v>
      </c>
      <c r="S77" s="7" t="s">
        <v>48</v>
      </c>
      <c r="T77" s="7" t="s">
        <v>47</v>
      </c>
      <c r="U77" s="7">
        <v>711310000</v>
      </c>
      <c r="V77" s="6" t="s">
        <v>15</v>
      </c>
      <c r="W77" s="6" t="s">
        <v>0</v>
      </c>
      <c r="X77" s="7">
        <v>30</v>
      </c>
    </row>
    <row r="78" spans="2:25" ht="162.75" customHeight="1" x14ac:dyDescent="0.25">
      <c r="B78" s="7">
        <v>66</v>
      </c>
      <c r="C78" s="6" t="s">
        <v>14</v>
      </c>
      <c r="D78" s="6" t="s">
        <v>161</v>
      </c>
      <c r="E78" s="6" t="s">
        <v>205</v>
      </c>
      <c r="F78" s="6" t="s">
        <v>204</v>
      </c>
      <c r="G78" s="6" t="s">
        <v>204</v>
      </c>
      <c r="H78" s="6" t="s">
        <v>203</v>
      </c>
      <c r="I78" s="6" t="s">
        <v>202</v>
      </c>
      <c r="J78" s="6" t="s">
        <v>207</v>
      </c>
      <c r="K78" s="6" t="s">
        <v>206</v>
      </c>
      <c r="L78" s="6" t="s">
        <v>5</v>
      </c>
      <c r="M78" s="11"/>
      <c r="N78" s="20" t="s">
        <v>199</v>
      </c>
      <c r="O78" s="7">
        <v>200</v>
      </c>
      <c r="P78" s="16">
        <v>1500</v>
      </c>
      <c r="Q78" s="16">
        <f>O78*P78</f>
        <v>300000</v>
      </c>
      <c r="R78" s="6" t="s">
        <v>4</v>
      </c>
      <c r="S78" s="7" t="s">
        <v>48</v>
      </c>
      <c r="T78" s="7" t="s">
        <v>47</v>
      </c>
      <c r="U78" s="7">
        <v>711310000</v>
      </c>
      <c r="V78" s="6" t="s">
        <v>15</v>
      </c>
      <c r="W78" s="6" t="s">
        <v>0</v>
      </c>
      <c r="X78" s="7">
        <v>30</v>
      </c>
      <c r="Y78" s="13"/>
    </row>
    <row r="79" spans="2:25" ht="154.5" customHeight="1" x14ac:dyDescent="0.25">
      <c r="B79" s="7">
        <v>67</v>
      </c>
      <c r="C79" s="6" t="s">
        <v>14</v>
      </c>
      <c r="D79" s="6" t="s">
        <v>161</v>
      </c>
      <c r="E79" s="6" t="s">
        <v>205</v>
      </c>
      <c r="F79" s="6" t="s">
        <v>204</v>
      </c>
      <c r="G79" s="6" t="s">
        <v>204</v>
      </c>
      <c r="H79" s="6" t="s">
        <v>203</v>
      </c>
      <c r="I79" s="6" t="s">
        <v>202</v>
      </c>
      <c r="J79" s="6" t="s">
        <v>201</v>
      </c>
      <c r="K79" s="6" t="s">
        <v>200</v>
      </c>
      <c r="L79" s="6" t="s">
        <v>5</v>
      </c>
      <c r="M79" s="11"/>
      <c r="N79" s="20" t="s">
        <v>199</v>
      </c>
      <c r="O79" s="7">
        <v>200</v>
      </c>
      <c r="P79" s="16">
        <v>1000</v>
      </c>
      <c r="Q79" s="16">
        <f>O79*P79</f>
        <v>200000</v>
      </c>
      <c r="R79" s="6" t="s">
        <v>4</v>
      </c>
      <c r="S79" s="7" t="s">
        <v>48</v>
      </c>
      <c r="T79" s="7" t="s">
        <v>47</v>
      </c>
      <c r="U79" s="7">
        <v>711310000</v>
      </c>
      <c r="V79" s="6" t="s">
        <v>15</v>
      </c>
      <c r="W79" s="6" t="s">
        <v>0</v>
      </c>
      <c r="X79" s="7">
        <v>30</v>
      </c>
      <c r="Y79" s="13"/>
    </row>
    <row r="80" spans="2:25" ht="168" customHeight="1" x14ac:dyDescent="0.25">
      <c r="B80" s="7">
        <v>68</v>
      </c>
      <c r="C80" s="6" t="s">
        <v>14</v>
      </c>
      <c r="D80" s="6" t="s">
        <v>161</v>
      </c>
      <c r="E80" s="6" t="s">
        <v>198</v>
      </c>
      <c r="F80" s="6" t="s">
        <v>197</v>
      </c>
      <c r="G80" s="1" t="s">
        <v>196</v>
      </c>
      <c r="H80" s="6" t="s">
        <v>195</v>
      </c>
      <c r="I80" s="6" t="s">
        <v>194</v>
      </c>
      <c r="J80" s="6" t="s">
        <v>193</v>
      </c>
      <c r="K80" s="6" t="s">
        <v>192</v>
      </c>
      <c r="L80" s="6" t="s">
        <v>5</v>
      </c>
      <c r="M80" s="11"/>
      <c r="N80" s="20" t="s">
        <v>191</v>
      </c>
      <c r="O80" s="7">
        <v>150</v>
      </c>
      <c r="P80" s="16">
        <v>700</v>
      </c>
      <c r="Q80" s="16">
        <f>O80*P80</f>
        <v>105000</v>
      </c>
      <c r="R80" s="6" t="s">
        <v>4</v>
      </c>
      <c r="S80" s="7" t="s">
        <v>48</v>
      </c>
      <c r="T80" s="7" t="s">
        <v>47</v>
      </c>
      <c r="U80" s="7">
        <v>711310000</v>
      </c>
      <c r="V80" s="6" t="s">
        <v>15</v>
      </c>
      <c r="W80" s="6" t="s">
        <v>0</v>
      </c>
      <c r="X80" s="7">
        <v>30</v>
      </c>
      <c r="Y80" s="13"/>
    </row>
    <row r="81" spans="2:25" ht="69" customHeight="1" x14ac:dyDescent="0.25">
      <c r="B81" s="7">
        <v>69</v>
      </c>
      <c r="C81" s="6" t="s">
        <v>14</v>
      </c>
      <c r="D81" s="6" t="s">
        <v>161</v>
      </c>
      <c r="E81" s="6" t="s">
        <v>190</v>
      </c>
      <c r="F81" s="6" t="s">
        <v>189</v>
      </c>
      <c r="G81" s="6" t="s">
        <v>188</v>
      </c>
      <c r="H81" s="6" t="s">
        <v>187</v>
      </c>
      <c r="I81" s="6" t="s">
        <v>186</v>
      </c>
      <c r="J81" s="6" t="s">
        <v>185</v>
      </c>
      <c r="K81" s="6" t="s">
        <v>184</v>
      </c>
      <c r="L81" s="6" t="s">
        <v>5</v>
      </c>
      <c r="M81" s="11"/>
      <c r="N81" s="20" t="s">
        <v>156</v>
      </c>
      <c r="O81" s="7">
        <v>40</v>
      </c>
      <c r="P81" s="16">
        <v>600</v>
      </c>
      <c r="Q81" s="16">
        <f>O81*P81</f>
        <v>24000</v>
      </c>
      <c r="R81" s="6" t="s">
        <v>4</v>
      </c>
      <c r="S81" s="7" t="s">
        <v>48</v>
      </c>
      <c r="T81" s="7" t="s">
        <v>47</v>
      </c>
      <c r="U81" s="7">
        <v>711310000</v>
      </c>
      <c r="V81" s="6" t="s">
        <v>15</v>
      </c>
      <c r="W81" s="6" t="s">
        <v>0</v>
      </c>
      <c r="X81" s="7">
        <v>30</v>
      </c>
      <c r="Y81" s="6"/>
    </row>
    <row r="82" spans="2:25" ht="93" customHeight="1" x14ac:dyDescent="0.25">
      <c r="B82" s="7">
        <v>70</v>
      </c>
      <c r="C82" s="6" t="s">
        <v>14</v>
      </c>
      <c r="D82" s="6" t="s">
        <v>161</v>
      </c>
      <c r="E82" s="6" t="s">
        <v>183</v>
      </c>
      <c r="F82" s="6" t="s">
        <v>182</v>
      </c>
      <c r="G82" s="6" t="s">
        <v>181</v>
      </c>
      <c r="H82" s="6" t="s">
        <v>180</v>
      </c>
      <c r="I82" s="6" t="s">
        <v>179</v>
      </c>
      <c r="J82" s="6" t="s">
        <v>178</v>
      </c>
      <c r="K82" s="6" t="s">
        <v>177</v>
      </c>
      <c r="L82" s="6" t="s">
        <v>5</v>
      </c>
      <c r="M82" s="21"/>
      <c r="N82" s="20" t="s">
        <v>156</v>
      </c>
      <c r="O82" s="7">
        <v>40</v>
      </c>
      <c r="P82" s="16">
        <v>550</v>
      </c>
      <c r="Q82" s="16">
        <f>O82*P82</f>
        <v>22000</v>
      </c>
      <c r="R82" s="6" t="s">
        <v>4</v>
      </c>
      <c r="S82" s="7" t="s">
        <v>48</v>
      </c>
      <c r="T82" s="7" t="s">
        <v>47</v>
      </c>
      <c r="U82" s="7">
        <v>711310000</v>
      </c>
      <c r="V82" s="6" t="s">
        <v>15</v>
      </c>
      <c r="W82" s="6" t="s">
        <v>0</v>
      </c>
      <c r="X82" s="7">
        <v>0</v>
      </c>
      <c r="Y82" s="6"/>
    </row>
    <row r="83" spans="2:25" ht="69" customHeight="1" x14ac:dyDescent="0.25">
      <c r="B83" s="7">
        <v>71</v>
      </c>
      <c r="C83" s="6" t="s">
        <v>14</v>
      </c>
      <c r="D83" s="6" t="s">
        <v>161</v>
      </c>
      <c r="E83" s="6" t="s">
        <v>176</v>
      </c>
      <c r="F83" s="6" t="s">
        <v>175</v>
      </c>
      <c r="G83" s="6" t="s">
        <v>174</v>
      </c>
      <c r="H83" s="6" t="s">
        <v>173</v>
      </c>
      <c r="I83" s="6" t="s">
        <v>172</v>
      </c>
      <c r="J83" s="6" t="s">
        <v>171</v>
      </c>
      <c r="K83" s="6" t="s">
        <v>170</v>
      </c>
      <c r="L83" s="6" t="s">
        <v>5</v>
      </c>
      <c r="M83" s="21"/>
      <c r="N83" s="20" t="s">
        <v>156</v>
      </c>
      <c r="O83" s="7">
        <v>100</v>
      </c>
      <c r="P83" s="16">
        <v>2000</v>
      </c>
      <c r="Q83" s="16">
        <f>O83*P83</f>
        <v>200000</v>
      </c>
      <c r="R83" s="6" t="s">
        <v>4</v>
      </c>
      <c r="S83" s="7" t="s">
        <v>48</v>
      </c>
      <c r="T83" s="7" t="s">
        <v>47</v>
      </c>
      <c r="U83" s="7">
        <v>711310000</v>
      </c>
      <c r="V83" s="6" t="s">
        <v>15</v>
      </c>
      <c r="W83" s="6" t="s">
        <v>0</v>
      </c>
      <c r="X83" s="7">
        <v>30</v>
      </c>
      <c r="Y83" s="6"/>
    </row>
    <row r="84" spans="2:25" ht="69" customHeight="1" x14ac:dyDescent="0.25">
      <c r="B84" s="7">
        <v>72</v>
      </c>
      <c r="C84" s="6" t="s">
        <v>14</v>
      </c>
      <c r="D84" s="6" t="s">
        <v>161</v>
      </c>
      <c r="E84" s="6" t="s">
        <v>169</v>
      </c>
      <c r="F84" s="6" t="s">
        <v>168</v>
      </c>
      <c r="G84" s="6" t="s">
        <v>167</v>
      </c>
      <c r="H84" s="6" t="s">
        <v>166</v>
      </c>
      <c r="I84" s="6" t="s">
        <v>165</v>
      </c>
      <c r="J84" s="6" t="s">
        <v>164</v>
      </c>
      <c r="K84" s="6" t="s">
        <v>163</v>
      </c>
      <c r="L84" s="6" t="s">
        <v>5</v>
      </c>
      <c r="M84" s="11"/>
      <c r="N84" s="20" t="s">
        <v>162</v>
      </c>
      <c r="O84" s="7">
        <v>300</v>
      </c>
      <c r="P84" s="16">
        <v>1000</v>
      </c>
      <c r="Q84" s="16">
        <f>O84*P84</f>
        <v>300000</v>
      </c>
      <c r="R84" s="6" t="s">
        <v>4</v>
      </c>
      <c r="S84" s="7" t="s">
        <v>48</v>
      </c>
      <c r="T84" s="7" t="s">
        <v>47</v>
      </c>
      <c r="U84" s="7">
        <v>711310000</v>
      </c>
      <c r="V84" s="6" t="s">
        <v>15</v>
      </c>
      <c r="W84" s="6" t="s">
        <v>0</v>
      </c>
      <c r="X84" s="7">
        <v>0</v>
      </c>
      <c r="Y84" s="6"/>
    </row>
    <row r="85" spans="2:25" ht="69" customHeight="1" x14ac:dyDescent="0.2">
      <c r="B85" s="7">
        <v>73</v>
      </c>
      <c r="C85" s="6" t="s">
        <v>14</v>
      </c>
      <c r="D85" s="6" t="s">
        <v>161</v>
      </c>
      <c r="E85" s="6" t="s">
        <v>160</v>
      </c>
      <c r="F85" s="6" t="s">
        <v>158</v>
      </c>
      <c r="G85" s="6" t="s">
        <v>157</v>
      </c>
      <c r="H85" s="6" t="s">
        <v>159</v>
      </c>
      <c r="I85" s="6" t="s">
        <v>159</v>
      </c>
      <c r="J85" s="6" t="s">
        <v>158</v>
      </c>
      <c r="K85" s="6" t="s">
        <v>157</v>
      </c>
      <c r="L85" s="6" t="s">
        <v>5</v>
      </c>
      <c r="M85" s="11"/>
      <c r="N85" s="11" t="s">
        <v>156</v>
      </c>
      <c r="O85" s="10">
        <v>100</v>
      </c>
      <c r="P85" s="9">
        <v>800</v>
      </c>
      <c r="Q85" s="9">
        <f>O85*P85</f>
        <v>80000</v>
      </c>
      <c r="R85" s="6" t="s">
        <v>4</v>
      </c>
      <c r="S85" s="7" t="s">
        <v>48</v>
      </c>
      <c r="T85" s="7" t="s">
        <v>47</v>
      </c>
      <c r="U85" s="7">
        <v>711310000</v>
      </c>
      <c r="V85" s="6" t="s">
        <v>15</v>
      </c>
      <c r="W85" s="6" t="s">
        <v>0</v>
      </c>
      <c r="X85" s="7">
        <v>0</v>
      </c>
      <c r="Y85" s="19"/>
    </row>
    <row r="86" spans="2:25" ht="178.5" customHeight="1" x14ac:dyDescent="0.25">
      <c r="B86" s="7">
        <v>74</v>
      </c>
      <c r="C86" s="6" t="s">
        <v>14</v>
      </c>
      <c r="D86" s="18" t="s">
        <v>155</v>
      </c>
      <c r="E86" s="7" t="s">
        <v>154</v>
      </c>
      <c r="F86" s="14" t="s">
        <v>153</v>
      </c>
      <c r="G86" s="14" t="s">
        <v>152</v>
      </c>
      <c r="H86" s="14" t="s">
        <v>151</v>
      </c>
      <c r="I86" s="14" t="s">
        <v>150</v>
      </c>
      <c r="J86" s="14" t="s">
        <v>149</v>
      </c>
      <c r="K86" s="14" t="s">
        <v>148</v>
      </c>
      <c r="L86" s="6" t="s">
        <v>5</v>
      </c>
      <c r="M86" s="6"/>
      <c r="N86" s="17" t="s">
        <v>147</v>
      </c>
      <c r="O86" s="14">
        <v>100</v>
      </c>
      <c r="P86" s="14">
        <v>2000</v>
      </c>
      <c r="Q86" s="16">
        <f>O86*P86</f>
        <v>200000</v>
      </c>
      <c r="R86" s="6" t="s">
        <v>4</v>
      </c>
      <c r="S86" s="14" t="s">
        <v>48</v>
      </c>
      <c r="T86" s="14" t="s">
        <v>47</v>
      </c>
      <c r="U86" s="7">
        <v>711310000</v>
      </c>
      <c r="V86" s="6" t="s">
        <v>15</v>
      </c>
      <c r="W86" s="6" t="s">
        <v>0</v>
      </c>
      <c r="X86" s="7">
        <v>30</v>
      </c>
      <c r="Y86" s="6"/>
    </row>
    <row r="87" spans="2:25" ht="106.5" customHeight="1" x14ac:dyDescent="0.25">
      <c r="B87" s="7">
        <v>75</v>
      </c>
      <c r="C87" s="6" t="s">
        <v>14</v>
      </c>
      <c r="D87" s="6" t="s">
        <v>13</v>
      </c>
      <c r="E87" s="15" t="s">
        <v>146</v>
      </c>
      <c r="F87" s="15" t="s">
        <v>145</v>
      </c>
      <c r="G87" s="6" t="s">
        <v>143</v>
      </c>
      <c r="H87" s="15" t="s">
        <v>144</v>
      </c>
      <c r="I87" s="15" t="s">
        <v>143</v>
      </c>
      <c r="J87" s="15" t="s">
        <v>142</v>
      </c>
      <c r="K87" s="1" t="s">
        <v>141</v>
      </c>
      <c r="L87" s="15" t="s">
        <v>5</v>
      </c>
      <c r="M87" s="11"/>
      <c r="N87" s="11" t="s">
        <v>16</v>
      </c>
      <c r="O87" s="10">
        <v>1</v>
      </c>
      <c r="P87" s="9">
        <v>139900</v>
      </c>
      <c r="Q87" s="9">
        <f>O87*P87</f>
        <v>139900</v>
      </c>
      <c r="R87" s="6" t="s">
        <v>4</v>
      </c>
      <c r="S87" s="7" t="s">
        <v>62</v>
      </c>
      <c r="T87" s="7" t="s">
        <v>2</v>
      </c>
      <c r="U87" s="7">
        <v>711310000</v>
      </c>
      <c r="V87" s="6" t="s">
        <v>15</v>
      </c>
      <c r="W87" s="6" t="s">
        <v>0</v>
      </c>
      <c r="X87" s="7">
        <v>30</v>
      </c>
      <c r="Y87" s="6"/>
    </row>
    <row r="88" spans="2:25" ht="71.25" customHeight="1" x14ac:dyDescent="0.25">
      <c r="B88" s="7">
        <v>76</v>
      </c>
      <c r="C88" s="6" t="s">
        <v>14</v>
      </c>
      <c r="D88" s="6" t="s">
        <v>13</v>
      </c>
      <c r="E88" s="6" t="s">
        <v>140</v>
      </c>
      <c r="F88" s="6" t="s">
        <v>139</v>
      </c>
      <c r="G88" s="6" t="s">
        <v>138</v>
      </c>
      <c r="H88" s="6" t="s">
        <v>137</v>
      </c>
      <c r="I88" s="6" t="s">
        <v>136</v>
      </c>
      <c r="J88" s="6" t="s">
        <v>135</v>
      </c>
      <c r="K88" s="6" t="s">
        <v>134</v>
      </c>
      <c r="L88" s="6" t="s">
        <v>5</v>
      </c>
      <c r="M88" s="11"/>
      <c r="N88" s="11" t="s">
        <v>16</v>
      </c>
      <c r="O88" s="10">
        <v>1</v>
      </c>
      <c r="P88" s="9">
        <v>158035.71</v>
      </c>
      <c r="Q88" s="9">
        <f>O88*P88</f>
        <v>158035.71</v>
      </c>
      <c r="R88" s="6" t="s">
        <v>4</v>
      </c>
      <c r="S88" s="7" t="s">
        <v>62</v>
      </c>
      <c r="T88" s="7" t="s">
        <v>2</v>
      </c>
      <c r="U88" s="7">
        <v>711310000</v>
      </c>
      <c r="V88" s="6" t="s">
        <v>15</v>
      </c>
      <c r="W88" s="6" t="s">
        <v>0</v>
      </c>
      <c r="X88" s="7">
        <v>30</v>
      </c>
      <c r="Y88" s="6"/>
    </row>
    <row r="89" spans="2:25" ht="106.5" customHeight="1" x14ac:dyDescent="0.25">
      <c r="B89" s="7">
        <v>77</v>
      </c>
      <c r="C89" s="6" t="s">
        <v>14</v>
      </c>
      <c r="D89" s="6" t="s">
        <v>13</v>
      </c>
      <c r="E89" s="6" t="s">
        <v>133</v>
      </c>
      <c r="F89" s="6" t="s">
        <v>132</v>
      </c>
      <c r="G89" s="1" t="s">
        <v>130</v>
      </c>
      <c r="H89" s="6" t="s">
        <v>131</v>
      </c>
      <c r="I89" s="6" t="s">
        <v>130</v>
      </c>
      <c r="J89" s="6" t="s">
        <v>129</v>
      </c>
      <c r="K89" s="6" t="s">
        <v>128</v>
      </c>
      <c r="L89" s="6" t="s">
        <v>18</v>
      </c>
      <c r="M89" s="12" t="s">
        <v>113</v>
      </c>
      <c r="N89" s="11" t="s">
        <v>16</v>
      </c>
      <c r="O89" s="10">
        <v>1</v>
      </c>
      <c r="P89" s="9">
        <v>22861978.32</v>
      </c>
      <c r="Q89" s="9">
        <f>O89*P89</f>
        <v>22861978.32</v>
      </c>
      <c r="R89" s="6" t="s">
        <v>4</v>
      </c>
      <c r="S89" s="7" t="s">
        <v>62</v>
      </c>
      <c r="T89" s="7" t="s">
        <v>2</v>
      </c>
      <c r="U89" s="7">
        <v>711310000</v>
      </c>
      <c r="V89" s="6" t="s">
        <v>15</v>
      </c>
      <c r="W89" s="6" t="s">
        <v>0</v>
      </c>
      <c r="X89" s="7">
        <v>0</v>
      </c>
      <c r="Y89" s="6"/>
    </row>
    <row r="90" spans="2:25" ht="127.5" customHeight="1" x14ac:dyDescent="0.25">
      <c r="B90" s="7">
        <v>78</v>
      </c>
      <c r="C90" s="6" t="s">
        <v>14</v>
      </c>
      <c r="D90" s="6" t="s">
        <v>13</v>
      </c>
      <c r="E90" s="6" t="s">
        <v>127</v>
      </c>
      <c r="F90" s="1" t="s">
        <v>126</v>
      </c>
      <c r="G90" s="6" t="s">
        <v>125</v>
      </c>
      <c r="H90" s="6" t="s">
        <v>124</v>
      </c>
      <c r="I90" s="6" t="s">
        <v>123</v>
      </c>
      <c r="J90" s="6" t="s">
        <v>122</v>
      </c>
      <c r="K90" s="6" t="s">
        <v>121</v>
      </c>
      <c r="L90" s="6" t="s">
        <v>18</v>
      </c>
      <c r="M90" s="12" t="s">
        <v>113</v>
      </c>
      <c r="N90" s="11" t="s">
        <v>16</v>
      </c>
      <c r="O90" s="10">
        <v>1</v>
      </c>
      <c r="P90" s="9">
        <v>1982142.86</v>
      </c>
      <c r="Q90" s="9">
        <f>O90*P90</f>
        <v>1982142.86</v>
      </c>
      <c r="R90" s="6" t="s">
        <v>4</v>
      </c>
      <c r="S90" s="7" t="s">
        <v>62</v>
      </c>
      <c r="T90" s="7" t="s">
        <v>2</v>
      </c>
      <c r="U90" s="7">
        <v>711310000</v>
      </c>
      <c r="V90" s="6" t="s">
        <v>15</v>
      </c>
      <c r="W90" s="6" t="s">
        <v>0</v>
      </c>
      <c r="X90" s="7">
        <v>0</v>
      </c>
      <c r="Y90" s="6"/>
    </row>
    <row r="91" spans="2:25" ht="102.75" customHeight="1" x14ac:dyDescent="0.25">
      <c r="B91" s="7">
        <v>79</v>
      </c>
      <c r="C91" s="6" t="s">
        <v>14</v>
      </c>
      <c r="D91" s="6" t="s">
        <v>13</v>
      </c>
      <c r="E91" s="6" t="s">
        <v>120</v>
      </c>
      <c r="F91" s="6" t="s">
        <v>119</v>
      </c>
      <c r="G91" s="6" t="s">
        <v>118</v>
      </c>
      <c r="H91" s="6" t="s">
        <v>117</v>
      </c>
      <c r="I91" s="6" t="s">
        <v>116</v>
      </c>
      <c r="J91" s="1" t="s">
        <v>115</v>
      </c>
      <c r="K91" s="6" t="s">
        <v>114</v>
      </c>
      <c r="L91" s="6" t="s">
        <v>18</v>
      </c>
      <c r="M91" s="12" t="s">
        <v>113</v>
      </c>
      <c r="N91" s="11" t="s">
        <v>16</v>
      </c>
      <c r="O91" s="10">
        <v>1</v>
      </c>
      <c r="P91" s="9">
        <v>881678.57</v>
      </c>
      <c r="Q91" s="9">
        <f>O91*P91</f>
        <v>881678.57</v>
      </c>
      <c r="R91" s="6" t="s">
        <v>4</v>
      </c>
      <c r="S91" s="7" t="s">
        <v>62</v>
      </c>
      <c r="T91" s="7" t="s">
        <v>2</v>
      </c>
      <c r="U91" s="7">
        <v>711310000</v>
      </c>
      <c r="V91" s="6" t="s">
        <v>15</v>
      </c>
      <c r="W91" s="6" t="s">
        <v>0</v>
      </c>
      <c r="X91" s="7">
        <v>0</v>
      </c>
      <c r="Y91" s="6"/>
    </row>
    <row r="92" spans="2:25" ht="100.5" customHeight="1" x14ac:dyDescent="0.25">
      <c r="B92" s="7">
        <v>80</v>
      </c>
      <c r="C92" s="6" t="s">
        <v>14</v>
      </c>
      <c r="D92" s="6" t="s">
        <v>13</v>
      </c>
      <c r="E92" s="6" t="s">
        <v>112</v>
      </c>
      <c r="F92" s="6" t="s">
        <v>111</v>
      </c>
      <c r="G92" s="6" t="s">
        <v>109</v>
      </c>
      <c r="H92" s="6" t="s">
        <v>110</v>
      </c>
      <c r="I92" s="6" t="s">
        <v>109</v>
      </c>
      <c r="J92" s="6" t="s">
        <v>108</v>
      </c>
      <c r="K92" s="6" t="s">
        <v>107</v>
      </c>
      <c r="L92" s="6" t="s">
        <v>5</v>
      </c>
      <c r="M92" s="11"/>
      <c r="N92" s="11" t="s">
        <v>16</v>
      </c>
      <c r="O92" s="10">
        <v>1</v>
      </c>
      <c r="P92" s="9">
        <v>250000</v>
      </c>
      <c r="Q92" s="9">
        <f>O92*P92</f>
        <v>250000</v>
      </c>
      <c r="R92" s="6" t="s">
        <v>4</v>
      </c>
      <c r="S92" s="7" t="s">
        <v>62</v>
      </c>
      <c r="T92" s="7" t="s">
        <v>2</v>
      </c>
      <c r="U92" s="7">
        <v>711310000</v>
      </c>
      <c r="V92" s="6" t="s">
        <v>15</v>
      </c>
      <c r="W92" s="6" t="s">
        <v>0</v>
      </c>
      <c r="X92" s="7">
        <v>0</v>
      </c>
      <c r="Y92" s="6"/>
    </row>
    <row r="93" spans="2:25" ht="136.5" customHeight="1" x14ac:dyDescent="0.25">
      <c r="B93" s="7">
        <v>81</v>
      </c>
      <c r="C93" s="6" t="s">
        <v>14</v>
      </c>
      <c r="D93" s="6" t="s">
        <v>13</v>
      </c>
      <c r="E93" s="6" t="s">
        <v>106</v>
      </c>
      <c r="F93" s="6" t="s">
        <v>105</v>
      </c>
      <c r="G93" s="6" t="s">
        <v>103</v>
      </c>
      <c r="H93" s="6" t="s">
        <v>104</v>
      </c>
      <c r="I93" s="6" t="s">
        <v>103</v>
      </c>
      <c r="J93" s="6" t="s">
        <v>102</v>
      </c>
      <c r="K93" s="6" t="s">
        <v>101</v>
      </c>
      <c r="L93" s="6" t="s">
        <v>5</v>
      </c>
      <c r="M93" s="11"/>
      <c r="N93" s="11" t="s">
        <v>16</v>
      </c>
      <c r="O93" s="10">
        <v>1</v>
      </c>
      <c r="P93" s="9">
        <v>96071.43</v>
      </c>
      <c r="Q93" s="9">
        <f>O93*P93</f>
        <v>96071.43</v>
      </c>
      <c r="R93" s="6" t="s">
        <v>4</v>
      </c>
      <c r="S93" s="7" t="s">
        <v>62</v>
      </c>
      <c r="T93" s="7" t="s">
        <v>2</v>
      </c>
      <c r="U93" s="7">
        <v>711310000</v>
      </c>
      <c r="V93" s="6" t="s">
        <v>15</v>
      </c>
      <c r="W93" s="6" t="s">
        <v>0</v>
      </c>
      <c r="X93" s="7">
        <v>0</v>
      </c>
      <c r="Y93" s="6"/>
    </row>
    <row r="94" spans="2:25" ht="128.25" customHeight="1" x14ac:dyDescent="0.25">
      <c r="B94" s="7">
        <v>82</v>
      </c>
      <c r="C94" s="6" t="s">
        <v>14</v>
      </c>
      <c r="D94" s="6" t="s">
        <v>13</v>
      </c>
      <c r="E94" s="1" t="s">
        <v>100</v>
      </c>
      <c r="F94" s="6" t="s">
        <v>99</v>
      </c>
      <c r="G94" s="6" t="s">
        <v>98</v>
      </c>
      <c r="H94" s="6" t="s">
        <v>97</v>
      </c>
      <c r="I94" s="6" t="s">
        <v>96</v>
      </c>
      <c r="J94" s="6" t="s">
        <v>95</v>
      </c>
      <c r="K94" s="6" t="s">
        <v>94</v>
      </c>
      <c r="L94" s="6" t="s">
        <v>5</v>
      </c>
      <c r="M94" s="11"/>
      <c r="N94" s="11" t="s">
        <v>16</v>
      </c>
      <c r="O94" s="10">
        <v>1</v>
      </c>
      <c r="P94" s="9">
        <v>214285.71</v>
      </c>
      <c r="Q94" s="9">
        <f>O94*P94</f>
        <v>214285.71</v>
      </c>
      <c r="R94" s="6" t="s">
        <v>4</v>
      </c>
      <c r="S94" s="7" t="s">
        <v>62</v>
      </c>
      <c r="T94" s="7" t="s">
        <v>2</v>
      </c>
      <c r="U94" s="7">
        <v>711310000</v>
      </c>
      <c r="V94" s="6" t="s">
        <v>15</v>
      </c>
      <c r="W94" s="6" t="s">
        <v>0</v>
      </c>
      <c r="X94" s="7">
        <v>0</v>
      </c>
      <c r="Y94" s="6"/>
    </row>
    <row r="95" spans="2:25" ht="128.25" customHeight="1" x14ac:dyDescent="0.25">
      <c r="B95" s="7">
        <v>83</v>
      </c>
      <c r="C95" s="6" t="s">
        <v>14</v>
      </c>
      <c r="D95" s="6" t="s">
        <v>13</v>
      </c>
      <c r="E95" s="6" t="s">
        <v>93</v>
      </c>
      <c r="F95" s="6" t="s">
        <v>92</v>
      </c>
      <c r="G95" s="6" t="s">
        <v>91</v>
      </c>
      <c r="H95" s="6" t="s">
        <v>90</v>
      </c>
      <c r="I95" s="6" t="s">
        <v>89</v>
      </c>
      <c r="J95" s="6" t="s">
        <v>88</v>
      </c>
      <c r="K95" s="6" t="s">
        <v>87</v>
      </c>
      <c r="L95" s="6" t="s">
        <v>5</v>
      </c>
      <c r="M95" s="6"/>
      <c r="N95" s="11" t="s">
        <v>16</v>
      </c>
      <c r="O95" s="10">
        <v>1</v>
      </c>
      <c r="P95" s="9">
        <v>480000</v>
      </c>
      <c r="Q95" s="9">
        <f>O95*P95</f>
        <v>480000</v>
      </c>
      <c r="R95" s="6" t="s">
        <v>4</v>
      </c>
      <c r="S95" s="7" t="s">
        <v>62</v>
      </c>
      <c r="T95" s="7" t="s">
        <v>2</v>
      </c>
      <c r="U95" s="7">
        <v>711310000</v>
      </c>
      <c r="V95" s="6" t="s">
        <v>15</v>
      </c>
      <c r="W95" s="6" t="s">
        <v>0</v>
      </c>
      <c r="X95" s="7">
        <v>0</v>
      </c>
      <c r="Y95" s="6"/>
    </row>
    <row r="96" spans="2:25" ht="128.25" customHeight="1" x14ac:dyDescent="0.25">
      <c r="B96" s="7">
        <v>84</v>
      </c>
      <c r="C96" s="6" t="s">
        <v>14</v>
      </c>
      <c r="D96" s="6" t="s">
        <v>13</v>
      </c>
      <c r="E96" s="6" t="s">
        <v>86</v>
      </c>
      <c r="F96" s="6" t="s">
        <v>85</v>
      </c>
      <c r="G96" s="6" t="s">
        <v>83</v>
      </c>
      <c r="H96" s="6" t="s">
        <v>84</v>
      </c>
      <c r="I96" s="6" t="s">
        <v>83</v>
      </c>
      <c r="J96" s="6" t="s">
        <v>82</v>
      </c>
      <c r="K96" s="6" t="s">
        <v>81</v>
      </c>
      <c r="L96" s="6" t="s">
        <v>5</v>
      </c>
      <c r="M96" s="6"/>
      <c r="N96" s="11" t="s">
        <v>16</v>
      </c>
      <c r="O96" s="10">
        <v>1</v>
      </c>
      <c r="P96" s="9">
        <v>360000</v>
      </c>
      <c r="Q96" s="9">
        <f>O96*P96</f>
        <v>360000</v>
      </c>
      <c r="R96" s="6" t="s">
        <v>4</v>
      </c>
      <c r="S96" s="7" t="s">
        <v>62</v>
      </c>
      <c r="T96" s="7" t="s">
        <v>2</v>
      </c>
      <c r="U96" s="7">
        <v>711310000</v>
      </c>
      <c r="V96" s="6" t="s">
        <v>15</v>
      </c>
      <c r="W96" s="6" t="s">
        <v>0</v>
      </c>
      <c r="X96" s="7">
        <v>0</v>
      </c>
      <c r="Y96" s="6"/>
    </row>
    <row r="97" spans="2:25" ht="128.25" customHeight="1" x14ac:dyDescent="0.25">
      <c r="B97" s="7">
        <v>85</v>
      </c>
      <c r="C97" s="6" t="s">
        <v>14</v>
      </c>
      <c r="D97" s="6" t="s">
        <v>13</v>
      </c>
      <c r="E97" s="6" t="s">
        <v>80</v>
      </c>
      <c r="F97" s="6" t="s">
        <v>79</v>
      </c>
      <c r="G97" s="6" t="s">
        <v>77</v>
      </c>
      <c r="H97" s="6" t="s">
        <v>78</v>
      </c>
      <c r="I97" s="6" t="s">
        <v>77</v>
      </c>
      <c r="J97" s="6" t="s">
        <v>76</v>
      </c>
      <c r="K97" s="6" t="s">
        <v>75</v>
      </c>
      <c r="L97" s="6" t="s">
        <v>5</v>
      </c>
      <c r="M97" s="11"/>
      <c r="N97" s="11" t="s">
        <v>16</v>
      </c>
      <c r="O97" s="10">
        <v>1</v>
      </c>
      <c r="P97" s="9">
        <v>360000</v>
      </c>
      <c r="Q97" s="9">
        <f>O97*P97</f>
        <v>360000</v>
      </c>
      <c r="R97" s="6" t="s">
        <v>4</v>
      </c>
      <c r="S97" s="7" t="s">
        <v>62</v>
      </c>
      <c r="T97" s="7" t="s">
        <v>2</v>
      </c>
      <c r="U97" s="7">
        <v>711310000</v>
      </c>
      <c r="V97" s="6" t="s">
        <v>15</v>
      </c>
      <c r="W97" s="6" t="s">
        <v>0</v>
      </c>
      <c r="X97" s="7">
        <v>0</v>
      </c>
      <c r="Y97" s="6"/>
    </row>
    <row r="98" spans="2:25" ht="128.25" customHeight="1" x14ac:dyDescent="0.25">
      <c r="B98" s="7">
        <v>86</v>
      </c>
      <c r="C98" s="6" t="s">
        <v>14</v>
      </c>
      <c r="D98" s="6" t="s">
        <v>13</v>
      </c>
      <c r="E98" s="6" t="s">
        <v>74</v>
      </c>
      <c r="F98" s="6" t="s">
        <v>73</v>
      </c>
      <c r="G98" s="6" t="s">
        <v>71</v>
      </c>
      <c r="H98" s="6" t="s">
        <v>72</v>
      </c>
      <c r="I98" s="6" t="s">
        <v>71</v>
      </c>
      <c r="J98" s="6" t="s">
        <v>70</v>
      </c>
      <c r="K98" s="6" t="s">
        <v>69</v>
      </c>
      <c r="L98" s="6" t="s">
        <v>5</v>
      </c>
      <c r="M98" s="11"/>
      <c r="N98" s="11" t="s">
        <v>16</v>
      </c>
      <c r="O98" s="10">
        <v>1</v>
      </c>
      <c r="P98" s="9">
        <v>300000</v>
      </c>
      <c r="Q98" s="9">
        <f>O98*P98</f>
        <v>300000</v>
      </c>
      <c r="R98" s="6" t="s">
        <v>33</v>
      </c>
      <c r="S98" s="14" t="s">
        <v>27</v>
      </c>
      <c r="T98" s="14" t="s">
        <v>26</v>
      </c>
      <c r="U98" s="7">
        <v>711310000</v>
      </c>
      <c r="V98" s="6" t="s">
        <v>15</v>
      </c>
      <c r="W98" s="6" t="s">
        <v>0</v>
      </c>
      <c r="X98" s="7">
        <v>0</v>
      </c>
      <c r="Y98" s="6"/>
    </row>
    <row r="99" spans="2:25" ht="128.25" customHeight="1" x14ac:dyDescent="0.25">
      <c r="B99" s="7">
        <v>87</v>
      </c>
      <c r="C99" s="6" t="s">
        <v>14</v>
      </c>
      <c r="D99" s="6" t="s">
        <v>13</v>
      </c>
      <c r="E99" s="6" t="s">
        <v>68</v>
      </c>
      <c r="F99" s="6" t="s">
        <v>67</v>
      </c>
      <c r="G99" s="6" t="s">
        <v>65</v>
      </c>
      <c r="H99" s="6" t="s">
        <v>66</v>
      </c>
      <c r="I99" s="6" t="s">
        <v>65</v>
      </c>
      <c r="J99" s="6" t="s">
        <v>64</v>
      </c>
      <c r="K99" s="6" t="s">
        <v>63</v>
      </c>
      <c r="L99" s="6" t="s">
        <v>5</v>
      </c>
      <c r="M99" s="11"/>
      <c r="N99" s="11" t="s">
        <v>16</v>
      </c>
      <c r="O99" s="10">
        <v>1</v>
      </c>
      <c r="P99" s="9">
        <v>600000</v>
      </c>
      <c r="Q99" s="9">
        <f>O99*P99</f>
        <v>600000</v>
      </c>
      <c r="R99" s="6" t="s">
        <v>4</v>
      </c>
      <c r="S99" s="7" t="s">
        <v>62</v>
      </c>
      <c r="T99" s="7" t="s">
        <v>2</v>
      </c>
      <c r="U99" s="7">
        <v>711310000</v>
      </c>
      <c r="V99" s="6" t="s">
        <v>15</v>
      </c>
      <c r="W99" s="6" t="s">
        <v>0</v>
      </c>
      <c r="X99" s="7">
        <v>0</v>
      </c>
      <c r="Y99" s="6"/>
    </row>
    <row r="100" spans="2:25" ht="139.5" customHeight="1" x14ac:dyDescent="0.25">
      <c r="B100" s="7">
        <v>88</v>
      </c>
      <c r="C100" s="6" t="s">
        <v>14</v>
      </c>
      <c r="D100" s="6" t="s">
        <v>13</v>
      </c>
      <c r="E100" s="6" t="s">
        <v>61</v>
      </c>
      <c r="F100" s="6" t="s">
        <v>60</v>
      </c>
      <c r="G100" s="6" t="s">
        <v>59</v>
      </c>
      <c r="H100" s="6" t="s">
        <v>58</v>
      </c>
      <c r="I100" s="6" t="s">
        <v>57</v>
      </c>
      <c r="J100" s="6" t="s">
        <v>56</v>
      </c>
      <c r="K100" s="6" t="s">
        <v>55</v>
      </c>
      <c r="L100" s="6" t="s">
        <v>5</v>
      </c>
      <c r="M100" s="11"/>
      <c r="N100" s="11" t="s">
        <v>16</v>
      </c>
      <c r="O100" s="10">
        <v>1</v>
      </c>
      <c r="P100" s="9">
        <v>600000</v>
      </c>
      <c r="Q100" s="9">
        <f>O100*P100</f>
        <v>600000</v>
      </c>
      <c r="R100" s="6" t="s">
        <v>33</v>
      </c>
      <c r="S100" s="7" t="s">
        <v>48</v>
      </c>
      <c r="T100" s="7" t="s">
        <v>47</v>
      </c>
      <c r="U100" s="7">
        <v>711310000</v>
      </c>
      <c r="V100" s="6" t="s">
        <v>15</v>
      </c>
      <c r="W100" s="6" t="s">
        <v>0</v>
      </c>
      <c r="X100" s="7">
        <v>0</v>
      </c>
      <c r="Y100" s="13"/>
    </row>
    <row r="101" spans="2:25" ht="128.25" customHeight="1" x14ac:dyDescent="0.25">
      <c r="B101" s="7">
        <v>89</v>
      </c>
      <c r="C101" s="6" t="s">
        <v>14</v>
      </c>
      <c r="D101" s="6" t="s">
        <v>13</v>
      </c>
      <c r="E101" s="6" t="s">
        <v>54</v>
      </c>
      <c r="F101" s="6" t="s">
        <v>53</v>
      </c>
      <c r="G101" s="6" t="s">
        <v>51</v>
      </c>
      <c r="H101" s="6" t="s">
        <v>52</v>
      </c>
      <c r="I101" s="6" t="s">
        <v>51</v>
      </c>
      <c r="J101" s="6" t="s">
        <v>50</v>
      </c>
      <c r="K101" s="6" t="s">
        <v>49</v>
      </c>
      <c r="L101" s="6" t="s">
        <v>5</v>
      </c>
      <c r="M101" s="11"/>
      <c r="N101" s="11" t="s">
        <v>16</v>
      </c>
      <c r="O101" s="10">
        <v>1</v>
      </c>
      <c r="P101" s="9">
        <v>159000</v>
      </c>
      <c r="Q101" s="9">
        <f>O101*P101</f>
        <v>159000</v>
      </c>
      <c r="R101" s="6" t="s">
        <v>4</v>
      </c>
      <c r="S101" s="7" t="s">
        <v>48</v>
      </c>
      <c r="T101" s="7" t="s">
        <v>47</v>
      </c>
      <c r="U101" s="7">
        <v>711310000</v>
      </c>
      <c r="V101" s="6" t="s">
        <v>15</v>
      </c>
      <c r="W101" s="6" t="s">
        <v>0</v>
      </c>
      <c r="X101" s="7">
        <v>0</v>
      </c>
      <c r="Y101" s="6" t="s">
        <v>46</v>
      </c>
    </row>
    <row r="102" spans="2:25" ht="128.25" customHeight="1" x14ac:dyDescent="0.25">
      <c r="B102" s="7">
        <v>90</v>
      </c>
      <c r="C102" s="6" t="s">
        <v>14</v>
      </c>
      <c r="D102" s="6" t="s">
        <v>13</v>
      </c>
      <c r="E102" s="6" t="s">
        <v>45</v>
      </c>
      <c r="F102" s="6" t="s">
        <v>44</v>
      </c>
      <c r="G102" s="6" t="s">
        <v>42</v>
      </c>
      <c r="H102" s="6" t="s">
        <v>43</v>
      </c>
      <c r="I102" s="6" t="s">
        <v>42</v>
      </c>
      <c r="J102" s="6" t="s">
        <v>41</v>
      </c>
      <c r="K102" s="6" t="s">
        <v>40</v>
      </c>
      <c r="L102" s="6" t="s">
        <v>5</v>
      </c>
      <c r="M102" s="11"/>
      <c r="N102" s="11" t="s">
        <v>16</v>
      </c>
      <c r="O102" s="10">
        <v>1</v>
      </c>
      <c r="P102" s="9">
        <v>300000</v>
      </c>
      <c r="Q102" s="9">
        <f>O102*P102</f>
        <v>300000</v>
      </c>
      <c r="R102" s="6" t="s">
        <v>33</v>
      </c>
      <c r="S102" s="7" t="s">
        <v>3</v>
      </c>
      <c r="T102" s="7" t="s">
        <v>2</v>
      </c>
      <c r="U102" s="7">
        <v>711310000</v>
      </c>
      <c r="V102" s="6" t="s">
        <v>15</v>
      </c>
      <c r="W102" s="6" t="s">
        <v>0</v>
      </c>
      <c r="X102" s="7"/>
      <c r="Y102" s="6"/>
    </row>
    <row r="103" spans="2:25" ht="128.25" customHeight="1" x14ac:dyDescent="0.25">
      <c r="B103" s="7">
        <v>91</v>
      </c>
      <c r="C103" s="6" t="s">
        <v>14</v>
      </c>
      <c r="D103" s="6" t="s">
        <v>13</v>
      </c>
      <c r="E103" s="6" t="s">
        <v>39</v>
      </c>
      <c r="F103" s="6" t="s">
        <v>38</v>
      </c>
      <c r="G103" s="6" t="s">
        <v>36</v>
      </c>
      <c r="H103" s="6" t="s">
        <v>37</v>
      </c>
      <c r="I103" s="6" t="s">
        <v>36</v>
      </c>
      <c r="J103" s="6" t="s">
        <v>35</v>
      </c>
      <c r="K103" s="6" t="s">
        <v>34</v>
      </c>
      <c r="L103" s="6" t="s">
        <v>5</v>
      </c>
      <c r="M103" s="11"/>
      <c r="N103" s="11" t="s">
        <v>16</v>
      </c>
      <c r="O103" s="10">
        <v>1</v>
      </c>
      <c r="P103" s="9">
        <v>360000</v>
      </c>
      <c r="Q103" s="9">
        <f>O103*P103</f>
        <v>360000</v>
      </c>
      <c r="R103" s="6" t="s">
        <v>33</v>
      </c>
      <c r="S103" s="7" t="s">
        <v>3</v>
      </c>
      <c r="T103" s="7" t="s">
        <v>2</v>
      </c>
      <c r="U103" s="7">
        <v>711310000</v>
      </c>
      <c r="V103" s="6" t="s">
        <v>15</v>
      </c>
      <c r="W103" s="6" t="s">
        <v>0</v>
      </c>
      <c r="X103" s="7"/>
      <c r="Y103" s="6"/>
    </row>
    <row r="104" spans="2:25" ht="111.75" customHeight="1" x14ac:dyDescent="0.25">
      <c r="B104" s="7">
        <v>92</v>
      </c>
      <c r="C104" s="6" t="s">
        <v>14</v>
      </c>
      <c r="D104" s="6" t="s">
        <v>13</v>
      </c>
      <c r="E104" s="6" t="s">
        <v>32</v>
      </c>
      <c r="F104" s="6" t="s">
        <v>31</v>
      </c>
      <c r="G104" s="6" t="s">
        <v>30</v>
      </c>
      <c r="H104" s="6" t="s">
        <v>31</v>
      </c>
      <c r="I104" s="6" t="s">
        <v>30</v>
      </c>
      <c r="J104" s="6" t="s">
        <v>29</v>
      </c>
      <c r="K104" s="6" t="s">
        <v>29</v>
      </c>
      <c r="L104" s="6" t="s">
        <v>5</v>
      </c>
      <c r="M104" s="11"/>
      <c r="N104" s="11" t="s">
        <v>16</v>
      </c>
      <c r="O104" s="10">
        <v>1</v>
      </c>
      <c r="P104" s="9">
        <v>145000</v>
      </c>
      <c r="Q104" s="9">
        <f>O104*P104</f>
        <v>145000</v>
      </c>
      <c r="R104" s="6" t="s">
        <v>28</v>
      </c>
      <c r="S104" s="7" t="s">
        <v>27</v>
      </c>
      <c r="T104" s="7" t="s">
        <v>26</v>
      </c>
      <c r="U104" s="7">
        <v>711310000</v>
      </c>
      <c r="V104" s="6" t="s">
        <v>15</v>
      </c>
      <c r="W104" s="6" t="s">
        <v>0</v>
      </c>
      <c r="X104" s="7">
        <v>0</v>
      </c>
      <c r="Y104" s="6"/>
    </row>
    <row r="105" spans="2:25" ht="110.25" customHeight="1" x14ac:dyDescent="0.25">
      <c r="B105" s="7">
        <v>93</v>
      </c>
      <c r="C105" s="6" t="s">
        <v>14</v>
      </c>
      <c r="D105" s="6" t="s">
        <v>13</v>
      </c>
      <c r="E105" s="6" t="s">
        <v>25</v>
      </c>
      <c r="F105" s="6" t="s">
        <v>24</v>
      </c>
      <c r="G105" s="6" t="s">
        <v>23</v>
      </c>
      <c r="H105" s="6" t="s">
        <v>22</v>
      </c>
      <c r="I105" s="6" t="s">
        <v>21</v>
      </c>
      <c r="J105" s="6" t="s">
        <v>20</v>
      </c>
      <c r="K105" s="6" t="s">
        <v>19</v>
      </c>
      <c r="L105" s="6" t="s">
        <v>18</v>
      </c>
      <c r="M105" s="12" t="s">
        <v>17</v>
      </c>
      <c r="N105" s="11" t="s">
        <v>16</v>
      </c>
      <c r="O105" s="10">
        <v>1</v>
      </c>
      <c r="P105" s="9">
        <v>66844</v>
      </c>
      <c r="Q105" s="9">
        <f>O105*P105</f>
        <v>66844</v>
      </c>
      <c r="R105" s="6" t="s">
        <v>4</v>
      </c>
      <c r="S105" s="7" t="s">
        <v>3</v>
      </c>
      <c r="T105" s="7" t="s">
        <v>2</v>
      </c>
      <c r="U105" s="7">
        <v>711310000</v>
      </c>
      <c r="V105" s="6" t="s">
        <v>15</v>
      </c>
      <c r="W105" s="6" t="s">
        <v>0</v>
      </c>
      <c r="X105" s="7">
        <v>0</v>
      </c>
      <c r="Y105" s="6"/>
    </row>
    <row r="106" spans="2:25" ht="73.5" x14ac:dyDescent="0.25">
      <c r="B106" s="7">
        <v>94</v>
      </c>
      <c r="C106" s="6" t="s">
        <v>14</v>
      </c>
      <c r="D106" s="6" t="s">
        <v>13</v>
      </c>
      <c r="E106" s="6" t="s">
        <v>12</v>
      </c>
      <c r="F106" s="6" t="s">
        <v>11</v>
      </c>
      <c r="G106" s="6" t="s">
        <v>10</v>
      </c>
      <c r="H106" s="6" t="s">
        <v>9</v>
      </c>
      <c r="I106" s="6" t="s">
        <v>8</v>
      </c>
      <c r="J106" s="6" t="s">
        <v>7</v>
      </c>
      <c r="K106" s="6" t="s">
        <v>6</v>
      </c>
      <c r="L106" s="6" t="s">
        <v>5</v>
      </c>
      <c r="M106" s="6"/>
      <c r="N106" s="6"/>
      <c r="O106" s="6">
        <v>1</v>
      </c>
      <c r="P106" s="6">
        <v>100000</v>
      </c>
      <c r="Q106" s="8">
        <f>O106*P106</f>
        <v>100000</v>
      </c>
      <c r="R106" s="6" t="s">
        <v>4</v>
      </c>
      <c r="S106" s="7" t="s">
        <v>3</v>
      </c>
      <c r="T106" s="7" t="s">
        <v>2</v>
      </c>
      <c r="U106" s="7">
        <v>711310001</v>
      </c>
      <c r="V106" s="6" t="s">
        <v>1</v>
      </c>
      <c r="W106" s="6" t="s">
        <v>0</v>
      </c>
      <c r="X106" s="7">
        <v>0</v>
      </c>
      <c r="Y106" s="6"/>
    </row>
    <row r="107" spans="2:25" x14ac:dyDescent="0.25">
      <c r="Q107" s="5">
        <f>SUM(Q13:Q106)</f>
        <v>57265393.600000001</v>
      </c>
    </row>
  </sheetData>
  <autoFilter ref="A12:Z104"/>
  <mergeCells count="36">
    <mergeCell ref="A2:X2"/>
    <mergeCell ref="B3:Y3"/>
    <mergeCell ref="B4:D4"/>
    <mergeCell ref="B5:C6"/>
    <mergeCell ref="E5:F6"/>
    <mergeCell ref="G5:H6"/>
    <mergeCell ref="H10:H11"/>
    <mergeCell ref="I10:I11"/>
    <mergeCell ref="J10:J11"/>
    <mergeCell ref="K10:K11"/>
    <mergeCell ref="B7:C7"/>
    <mergeCell ref="E7:F7"/>
    <mergeCell ref="G7:H7"/>
    <mergeCell ref="B8:C8"/>
    <mergeCell ref="E8:F8"/>
    <mergeCell ref="G8:H8"/>
    <mergeCell ref="W10:W11"/>
    <mergeCell ref="X10:X11"/>
    <mergeCell ref="L10:M11"/>
    <mergeCell ref="B9:E9"/>
    <mergeCell ref="B10:B11"/>
    <mergeCell ref="C10:C11"/>
    <mergeCell ref="D10:D11"/>
    <mergeCell ref="E10:E11"/>
    <mergeCell ref="F10:F11"/>
    <mergeCell ref="G10:G11"/>
    <mergeCell ref="Y10:Y11"/>
    <mergeCell ref="N10:N11"/>
    <mergeCell ref="O10:O11"/>
    <mergeCell ref="P10:P11"/>
    <mergeCell ref="Q10:Q11"/>
    <mergeCell ref="R10:R11"/>
    <mergeCell ref="S10:S11"/>
    <mergeCell ref="T10:T11"/>
    <mergeCell ref="U10:U11"/>
    <mergeCell ref="V10:V11"/>
  </mergeCells>
  <dataValidations count="1">
    <dataValidation type="textLength" operator="equal" allowBlank="1" showErrorMessage="1" error="Количество символов должно быть 7"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499 IZ65498 SV65498 ACR65498 AMN65498 AWJ65498 BGF65498 BQB65498 BZX65498 CJT65498 CTP65498 DDL65498 DNH65498 DXD65498 EGZ65498 EQV65498 FAR65498 FKN65498 FUJ65498 GEF65498 GOB65498 GXX65498 HHT65498 HRP65498 IBL65498 ILH65498 IVD65498 JEZ65498 JOV65498 JYR65498 KIN65498 KSJ65498 LCF65498 LMB65498 LVX65498 MFT65498 MPP65498 MZL65498 NJH65498 NTD65498 OCZ65498 OMV65498 OWR65498 PGN65498 PQJ65498 QAF65498 QKB65498 QTX65498 RDT65498 RNP65498 RXL65498 SHH65498 SRD65498 TAZ65498 TKV65498 TUR65498 UEN65498 UOJ65498 UYF65498 VIB65498 VRX65498 WBT65498 WLP65498 WVL65498 D131035 IZ131034 SV131034 ACR131034 AMN131034 AWJ131034 BGF131034 BQB131034 BZX131034 CJT131034 CTP131034 DDL131034 DNH131034 DXD131034 EGZ131034 EQV131034 FAR131034 FKN131034 FUJ131034 GEF131034 GOB131034 GXX131034 HHT131034 HRP131034 IBL131034 ILH131034 IVD131034 JEZ131034 JOV131034 JYR131034 KIN131034 KSJ131034 LCF131034 LMB131034 LVX131034 MFT131034 MPP131034 MZL131034 NJH131034 NTD131034 OCZ131034 OMV131034 OWR131034 PGN131034 PQJ131034 QAF131034 QKB131034 QTX131034 RDT131034 RNP131034 RXL131034 SHH131034 SRD131034 TAZ131034 TKV131034 TUR131034 UEN131034 UOJ131034 UYF131034 VIB131034 VRX131034 WBT131034 WLP131034 WVL131034 D196571 IZ196570 SV196570 ACR196570 AMN196570 AWJ196570 BGF196570 BQB196570 BZX196570 CJT196570 CTP196570 DDL196570 DNH196570 DXD196570 EGZ196570 EQV196570 FAR196570 FKN196570 FUJ196570 GEF196570 GOB196570 GXX196570 HHT196570 HRP196570 IBL196570 ILH196570 IVD196570 JEZ196570 JOV196570 JYR196570 KIN196570 KSJ196570 LCF196570 LMB196570 LVX196570 MFT196570 MPP196570 MZL196570 NJH196570 NTD196570 OCZ196570 OMV196570 OWR196570 PGN196570 PQJ196570 QAF196570 QKB196570 QTX196570 RDT196570 RNP196570 RXL196570 SHH196570 SRD196570 TAZ196570 TKV196570 TUR196570 UEN196570 UOJ196570 UYF196570 VIB196570 VRX196570 WBT196570 WLP196570 WVL196570 D262107 IZ262106 SV262106 ACR262106 AMN262106 AWJ262106 BGF262106 BQB262106 BZX262106 CJT262106 CTP262106 DDL262106 DNH262106 DXD262106 EGZ262106 EQV262106 FAR262106 FKN262106 FUJ262106 GEF262106 GOB262106 GXX262106 HHT262106 HRP262106 IBL262106 ILH262106 IVD262106 JEZ262106 JOV262106 JYR262106 KIN262106 KSJ262106 LCF262106 LMB262106 LVX262106 MFT262106 MPP262106 MZL262106 NJH262106 NTD262106 OCZ262106 OMV262106 OWR262106 PGN262106 PQJ262106 QAF262106 QKB262106 QTX262106 RDT262106 RNP262106 RXL262106 SHH262106 SRD262106 TAZ262106 TKV262106 TUR262106 UEN262106 UOJ262106 UYF262106 VIB262106 VRX262106 WBT262106 WLP262106 WVL262106 D327643 IZ327642 SV327642 ACR327642 AMN327642 AWJ327642 BGF327642 BQB327642 BZX327642 CJT327642 CTP327642 DDL327642 DNH327642 DXD327642 EGZ327642 EQV327642 FAR327642 FKN327642 FUJ327642 GEF327642 GOB327642 GXX327642 HHT327642 HRP327642 IBL327642 ILH327642 IVD327642 JEZ327642 JOV327642 JYR327642 KIN327642 KSJ327642 LCF327642 LMB327642 LVX327642 MFT327642 MPP327642 MZL327642 NJH327642 NTD327642 OCZ327642 OMV327642 OWR327642 PGN327642 PQJ327642 QAF327642 QKB327642 QTX327642 RDT327642 RNP327642 RXL327642 SHH327642 SRD327642 TAZ327642 TKV327642 TUR327642 UEN327642 UOJ327642 UYF327642 VIB327642 VRX327642 WBT327642 WLP327642 WVL327642 D393179 IZ393178 SV393178 ACR393178 AMN393178 AWJ393178 BGF393178 BQB393178 BZX393178 CJT393178 CTP393178 DDL393178 DNH393178 DXD393178 EGZ393178 EQV393178 FAR393178 FKN393178 FUJ393178 GEF393178 GOB393178 GXX393178 HHT393178 HRP393178 IBL393178 ILH393178 IVD393178 JEZ393178 JOV393178 JYR393178 KIN393178 KSJ393178 LCF393178 LMB393178 LVX393178 MFT393178 MPP393178 MZL393178 NJH393178 NTD393178 OCZ393178 OMV393178 OWR393178 PGN393178 PQJ393178 QAF393178 QKB393178 QTX393178 RDT393178 RNP393178 RXL393178 SHH393178 SRD393178 TAZ393178 TKV393178 TUR393178 UEN393178 UOJ393178 UYF393178 VIB393178 VRX393178 WBT393178 WLP393178 WVL393178 D458715 IZ458714 SV458714 ACR458714 AMN458714 AWJ458714 BGF458714 BQB458714 BZX458714 CJT458714 CTP458714 DDL458714 DNH458714 DXD458714 EGZ458714 EQV458714 FAR458714 FKN458714 FUJ458714 GEF458714 GOB458714 GXX458714 HHT458714 HRP458714 IBL458714 ILH458714 IVD458714 JEZ458714 JOV458714 JYR458714 KIN458714 KSJ458714 LCF458714 LMB458714 LVX458714 MFT458714 MPP458714 MZL458714 NJH458714 NTD458714 OCZ458714 OMV458714 OWR458714 PGN458714 PQJ458714 QAF458714 QKB458714 QTX458714 RDT458714 RNP458714 RXL458714 SHH458714 SRD458714 TAZ458714 TKV458714 TUR458714 UEN458714 UOJ458714 UYF458714 VIB458714 VRX458714 WBT458714 WLP458714 WVL458714 D524251 IZ524250 SV524250 ACR524250 AMN524250 AWJ524250 BGF524250 BQB524250 BZX524250 CJT524250 CTP524250 DDL524250 DNH524250 DXD524250 EGZ524250 EQV524250 FAR524250 FKN524250 FUJ524250 GEF524250 GOB524250 GXX524250 HHT524250 HRP524250 IBL524250 ILH524250 IVD524250 JEZ524250 JOV524250 JYR524250 KIN524250 KSJ524250 LCF524250 LMB524250 LVX524250 MFT524250 MPP524250 MZL524250 NJH524250 NTD524250 OCZ524250 OMV524250 OWR524250 PGN524250 PQJ524250 QAF524250 QKB524250 QTX524250 RDT524250 RNP524250 RXL524250 SHH524250 SRD524250 TAZ524250 TKV524250 TUR524250 UEN524250 UOJ524250 UYF524250 VIB524250 VRX524250 WBT524250 WLP524250 WVL524250 D589787 IZ589786 SV589786 ACR589786 AMN589786 AWJ589786 BGF589786 BQB589786 BZX589786 CJT589786 CTP589786 DDL589786 DNH589786 DXD589786 EGZ589786 EQV589786 FAR589786 FKN589786 FUJ589786 GEF589786 GOB589786 GXX589786 HHT589786 HRP589786 IBL589786 ILH589786 IVD589786 JEZ589786 JOV589786 JYR589786 KIN589786 KSJ589786 LCF589786 LMB589786 LVX589786 MFT589786 MPP589786 MZL589786 NJH589786 NTD589786 OCZ589786 OMV589786 OWR589786 PGN589786 PQJ589786 QAF589786 QKB589786 QTX589786 RDT589786 RNP589786 RXL589786 SHH589786 SRD589786 TAZ589786 TKV589786 TUR589786 UEN589786 UOJ589786 UYF589786 VIB589786 VRX589786 WBT589786 WLP589786 WVL589786 D655323 IZ655322 SV655322 ACR655322 AMN655322 AWJ655322 BGF655322 BQB655322 BZX655322 CJT655322 CTP655322 DDL655322 DNH655322 DXD655322 EGZ655322 EQV655322 FAR655322 FKN655322 FUJ655322 GEF655322 GOB655322 GXX655322 HHT655322 HRP655322 IBL655322 ILH655322 IVD655322 JEZ655322 JOV655322 JYR655322 KIN655322 KSJ655322 LCF655322 LMB655322 LVX655322 MFT655322 MPP655322 MZL655322 NJH655322 NTD655322 OCZ655322 OMV655322 OWR655322 PGN655322 PQJ655322 QAF655322 QKB655322 QTX655322 RDT655322 RNP655322 RXL655322 SHH655322 SRD655322 TAZ655322 TKV655322 TUR655322 UEN655322 UOJ655322 UYF655322 VIB655322 VRX655322 WBT655322 WLP655322 WVL655322 D720859 IZ720858 SV720858 ACR720858 AMN720858 AWJ720858 BGF720858 BQB720858 BZX720858 CJT720858 CTP720858 DDL720858 DNH720858 DXD720858 EGZ720858 EQV720858 FAR720858 FKN720858 FUJ720858 GEF720858 GOB720858 GXX720858 HHT720858 HRP720858 IBL720858 ILH720858 IVD720858 JEZ720858 JOV720858 JYR720858 KIN720858 KSJ720858 LCF720858 LMB720858 LVX720858 MFT720858 MPP720858 MZL720858 NJH720858 NTD720858 OCZ720858 OMV720858 OWR720858 PGN720858 PQJ720858 QAF720858 QKB720858 QTX720858 RDT720858 RNP720858 RXL720858 SHH720858 SRD720858 TAZ720858 TKV720858 TUR720858 UEN720858 UOJ720858 UYF720858 VIB720858 VRX720858 WBT720858 WLP720858 WVL720858 D786395 IZ786394 SV786394 ACR786394 AMN786394 AWJ786394 BGF786394 BQB786394 BZX786394 CJT786394 CTP786394 DDL786394 DNH786394 DXD786394 EGZ786394 EQV786394 FAR786394 FKN786394 FUJ786394 GEF786394 GOB786394 GXX786394 HHT786394 HRP786394 IBL786394 ILH786394 IVD786394 JEZ786394 JOV786394 JYR786394 KIN786394 KSJ786394 LCF786394 LMB786394 LVX786394 MFT786394 MPP786394 MZL786394 NJH786394 NTD786394 OCZ786394 OMV786394 OWR786394 PGN786394 PQJ786394 QAF786394 QKB786394 QTX786394 RDT786394 RNP786394 RXL786394 SHH786394 SRD786394 TAZ786394 TKV786394 TUR786394 UEN786394 UOJ786394 UYF786394 VIB786394 VRX786394 WBT786394 WLP786394 WVL786394 D851931 IZ851930 SV851930 ACR851930 AMN851930 AWJ851930 BGF851930 BQB851930 BZX851930 CJT851930 CTP851930 DDL851930 DNH851930 DXD851930 EGZ851930 EQV851930 FAR851930 FKN851930 FUJ851930 GEF851930 GOB851930 GXX851930 HHT851930 HRP851930 IBL851930 ILH851930 IVD851930 JEZ851930 JOV851930 JYR851930 KIN851930 KSJ851930 LCF851930 LMB851930 LVX851930 MFT851930 MPP851930 MZL851930 NJH851930 NTD851930 OCZ851930 OMV851930 OWR851930 PGN851930 PQJ851930 QAF851930 QKB851930 QTX851930 RDT851930 RNP851930 RXL851930 SHH851930 SRD851930 TAZ851930 TKV851930 TUR851930 UEN851930 UOJ851930 UYF851930 VIB851930 VRX851930 WBT851930 WLP851930 WVL851930 D917467 IZ917466 SV917466 ACR917466 AMN917466 AWJ917466 BGF917466 BQB917466 BZX917466 CJT917466 CTP917466 DDL917466 DNH917466 DXD917466 EGZ917466 EQV917466 FAR917466 FKN917466 FUJ917466 GEF917466 GOB917466 GXX917466 HHT917466 HRP917466 IBL917466 ILH917466 IVD917466 JEZ917466 JOV917466 JYR917466 KIN917466 KSJ917466 LCF917466 LMB917466 LVX917466 MFT917466 MPP917466 MZL917466 NJH917466 NTD917466 OCZ917466 OMV917466 OWR917466 PGN917466 PQJ917466 QAF917466 QKB917466 QTX917466 RDT917466 RNP917466 RXL917466 SHH917466 SRD917466 TAZ917466 TKV917466 TUR917466 UEN917466 UOJ917466 UYF917466 VIB917466 VRX917466 WBT917466 WLP917466 WVL917466 D983003 IZ983002 SV983002 ACR983002 AMN983002 AWJ983002 BGF983002 BQB983002 BZX983002 CJT983002 CTP983002 DDL983002 DNH983002 DXD983002 EGZ983002 EQV983002 FAR983002 FKN983002 FUJ983002 GEF983002 GOB983002 GXX983002 HHT983002 HRP983002 IBL983002 ILH983002 IVD983002 JEZ983002 JOV983002 JYR983002 KIN983002 KSJ983002 LCF983002 LMB983002 LVX983002 MFT983002 MPP983002 MZL983002 NJH983002 NTD983002 OCZ983002 OMV983002 OWR983002 PGN983002 PQJ983002 QAF983002 QKB983002 QTX983002 RDT983002 RNP983002 RXL983002 SHH983002 SRD983002 TAZ983002 TKV983002 TUR983002 UEN983002 UOJ983002 UYF983002 VIB983002 VRX983002 WBT983002 WLP983002 WVL983002">
      <formula1>7</formula1>
      <formula2>0</formula2>
    </dataValidation>
  </dataValidations>
  <pageMargins left="0.31496062992125984" right="0.11811023622047245" top="0.15748031496062992" bottom="0.35433070866141736" header="0.31496062992125984" footer="0.31496062992125984"/>
  <pageSetup paperSize="9" scale="54" orientation="landscape" r:id="rId1"/>
  <headerFooter>
    <oddFooter>Страница  &amp;P из &amp;N</oddFooter>
  </headerFooter>
  <rowBreaks count="1" manualBreakCount="1">
    <brk id="96"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План 2025 </vt:lpstr>
      <vt:lpstr>Лист1</vt:lpstr>
      <vt:lpstr>'План 2025 '!Область_печати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2025-03-31T04:25:34Z</dcterms:modified>
</cp:coreProperties>
</file>